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50" activeTab="0"/>
  </bookViews>
  <sheets>
    <sheet name="Bloki specjalizacyjne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<sst xmlns="http://schemas.openxmlformats.org/spreadsheetml/2006/main" count="94" uniqueCount="57">
  <si>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WYDZIAŁ MEDYCYNY WETERYNARYJNEJ</t>
  </si>
  <si>
    <t>Nazwa przdmiotu do wyboru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</si>
  <si>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</si>
  <si>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</si>
  <si>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</si>
  <si>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</si>
  <si>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</si>
  <si>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</si>
  <si>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</si>
  <si>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
tygodniowo</t>
  </si>
  <si>
    <t>Ćwiczeń 
tygodniowo</t>
  </si>
  <si>
    <t xml:space="preserve">SEMESTR III - BLOK A </t>
  </si>
  <si>
    <t>Behawioryzm zwierząt</t>
  </si>
  <si>
    <t>z</t>
  </si>
  <si>
    <t>Pierwsza pomoc</t>
  </si>
  <si>
    <t>Wykorzystanie technik biologii molekularnej w badaniach i diagnostyce weterynaryjnej</t>
  </si>
  <si>
    <t>Fizjologia i anatomia ptaków</t>
  </si>
  <si>
    <t>Anatomia chirurgiczna małych zwierząt</t>
  </si>
  <si>
    <t>Modyfikacje genetyczne i terapia genowa</t>
  </si>
  <si>
    <t xml:space="preserve">SEMESTR IV - BLOK B </t>
  </si>
  <si>
    <t>Herpetologia i terrarystyka</t>
  </si>
  <si>
    <t>Endokrynologia</t>
  </si>
  <si>
    <t>Neurofizjologia</t>
  </si>
  <si>
    <t>Fizjologia postnatalnego rozwoju zwierząt</t>
  </si>
  <si>
    <t>Choroby genetyczne</t>
  </si>
  <si>
    <t>Akwarystyka</t>
  </si>
  <si>
    <t xml:space="preserve">SEMESTR V - BLOK C </t>
  </si>
  <si>
    <t>Choroby zwierząt laboratoryjnych</t>
  </si>
  <si>
    <t>Hematologia weterynaryjna</t>
  </si>
  <si>
    <t>Choroby zwierząt ezgotycznych</t>
  </si>
  <si>
    <t>Fizjologia kliniczna</t>
  </si>
  <si>
    <t>Transformacje nowotworowe u zwierząt</t>
  </si>
  <si>
    <t>Marketing i zarządzanie</t>
  </si>
  <si>
    <t>Farmakologia kliniczna</t>
  </si>
  <si>
    <t>Laboratoryjna analiza toksykologiczna</t>
  </si>
  <si>
    <t>Choroby zwierząt łownych</t>
  </si>
  <si>
    <t>Analityka kliniczna chorób zwierząt gosp. i koni</t>
  </si>
  <si>
    <t>Diagnostyka endoskopowa</t>
  </si>
  <si>
    <t>Biomateriały</t>
  </si>
  <si>
    <t>Gryzonie jako zwierzęta towarzyszące</t>
  </si>
  <si>
    <t>Choroby metaboliczne zwierząt gospodarskich</t>
  </si>
  <si>
    <t>Pediatria z elementami behawioru małych zwierząt</t>
  </si>
  <si>
    <t>Analityka kliniczna chorób psów i kotów</t>
  </si>
  <si>
    <t>Radiologia kliniczna nagłych przypadków u małych zwierząt</t>
  </si>
  <si>
    <t>Onkologia weterynaryjna</t>
  </si>
  <si>
    <t>Pomoc doraźna w stanach zagrożenia życia zwierząt</t>
  </si>
  <si>
    <t>Chów i choroby ptaków bezgrzebieniowych</t>
  </si>
  <si>
    <t>Choroby ptaków ozdobnych</t>
  </si>
  <si>
    <t>Badanie USG w ostrych stanach klinicznych</t>
  </si>
  <si>
    <t>Endokrynologia kliniczna</t>
  </si>
  <si>
    <t>Geriatria weterynaryjna</t>
  </si>
  <si>
    <t>Neurologia kliniczna i neurochirurgia</t>
  </si>
  <si>
    <t>SEMESTR XI - BLOK D</t>
  </si>
  <si>
    <t>SEMESTR XI - BLOK E</t>
  </si>
  <si>
    <t>SEMESTR XI - BLOK F</t>
  </si>
  <si>
    <t>Diagnostyka chorób gadów</t>
  </si>
  <si>
    <r>
      <t xml:space="preserve">Przedmioty do wyboru, kierunek weterynaria  studia stacjonarne/niestacjonarne  jednolite magisterskie.                                                                                                                                                                    Rok akademicki 2016/2017 - IV rok                                                                                                                                                               Obowiązują w sem. III-XI dla naboru 2013/2014  od 1.10.2014 r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Zatwierdzony uchwałą Rady Wydziału z dnia 29.05.2014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</si>
</sst>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&quot; zł&quot;_-;\-* #,##0.00&quot; zł&quot;_-;_-* \-??&quot; zł&quot;_-;_-@_-"/>
    <numFmt numFmtId="173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1" fillId="0" borderId="0">
      <alignment/>
      <protection/>
    </xf>
    <xf numFmtId="0" fontId="17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44">
      <alignment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Alignment="1">
      <alignment horizontal="left"/>
      <protection/>
    </xf>
    <xf numFmtId="0" fontId="20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0" fontId="21" fillId="18" borderId="10" xfId="52" applyFont="1" applyFill="1" applyBorder="1" applyAlignment="1">
      <alignment horizontal="center" vertical="center" wrapText="1"/>
      <protection/>
    </xf>
    <xf numFmtId="172" fontId="21" fillId="18" borderId="11" xfId="63" applyFont="1" applyFill="1" applyBorder="1" applyAlignment="1" applyProtection="1">
      <alignment horizontal="center" vertical="center" textRotation="90" wrapText="1"/>
      <protection/>
    </xf>
    <xf numFmtId="172" fontId="21" fillId="18" borderId="11" xfId="63" applyFont="1" applyFill="1" applyBorder="1" applyAlignment="1" applyProtection="1">
      <alignment horizontal="center" vertical="center" textRotation="90"/>
      <protection/>
    </xf>
    <xf numFmtId="49" fontId="21" fillId="18" borderId="10" xfId="63" applyNumberFormat="1" applyFont="1" applyFill="1" applyBorder="1" applyAlignment="1" applyProtection="1">
      <alignment horizontal="center" vertical="center" textRotation="90" wrapText="1"/>
      <protection/>
    </xf>
    <xf numFmtId="172" fontId="21" fillId="18" borderId="10" xfId="63" applyFont="1" applyFill="1" applyBorder="1" applyAlignment="1" applyProtection="1">
      <alignment horizontal="center" vertical="center" textRotation="90" wrapText="1"/>
      <protection/>
    </xf>
    <xf numFmtId="0" fontId="23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/>
      <protection/>
    </xf>
    <xf numFmtId="1" fontId="22" fillId="0" borderId="10" xfId="52" applyNumberFormat="1" applyFont="1" applyFill="1" applyBorder="1" applyAlignment="1">
      <alignment horizontal="center" vertical="center"/>
      <protection/>
    </xf>
    <xf numFmtId="0" fontId="22" fillId="0" borderId="10" xfId="52" applyNumberFormat="1" applyFont="1" applyFill="1" applyBorder="1" applyAlignment="1">
      <alignment horizontal="center" vertical="center"/>
      <protection/>
    </xf>
    <xf numFmtId="0" fontId="25" fillId="0" borderId="12" xfId="52" applyFont="1" applyFill="1" applyBorder="1" applyAlignment="1">
      <alignment horizontal="center" vertical="center"/>
      <protection/>
    </xf>
    <xf numFmtId="1" fontId="22" fillId="0" borderId="13" xfId="52" applyNumberFormat="1" applyFont="1" applyFill="1" applyBorder="1" applyAlignment="1">
      <alignment horizontal="center" vertical="center"/>
      <protection/>
    </xf>
    <xf numFmtId="1" fontId="22" fillId="0" borderId="14" xfId="52" applyNumberFormat="1" applyFont="1" applyFill="1" applyBorder="1" applyAlignment="1">
      <alignment horizontal="center" vertical="center"/>
      <protection/>
    </xf>
    <xf numFmtId="1" fontId="22" fillId="0" borderId="15" xfId="52" applyNumberFormat="1" applyFont="1" applyFill="1" applyBorder="1" applyAlignment="1">
      <alignment horizontal="center" vertical="center"/>
      <protection/>
    </xf>
    <xf numFmtId="1" fontId="23" fillId="0" borderId="10" xfId="52" applyNumberFormat="1" applyFont="1" applyFill="1" applyBorder="1" applyAlignment="1">
      <alignment horizontal="center" vertical="center"/>
      <protection/>
    </xf>
    <xf numFmtId="0" fontId="23" fillId="0" borderId="16" xfId="52" applyFont="1" applyFill="1" applyBorder="1" applyAlignment="1">
      <alignment horizontal="left" vertical="center"/>
      <protection/>
    </xf>
    <xf numFmtId="0" fontId="23" fillId="0" borderId="17" xfId="52" applyFont="1" applyFill="1" applyBorder="1" applyAlignment="1">
      <alignment horizontal="left" vertical="center"/>
      <protection/>
    </xf>
    <xf numFmtId="0" fontId="23" fillId="0" borderId="18" xfId="52" applyFont="1" applyFill="1" applyBorder="1" applyAlignment="1">
      <alignment horizontal="left" vertical="center"/>
      <protection/>
    </xf>
    <xf numFmtId="0" fontId="23" fillId="0" borderId="16" xfId="52" applyFont="1" applyFill="1" applyBorder="1" applyAlignment="1">
      <alignment horizontal="left" vertical="center"/>
      <protection/>
    </xf>
    <xf numFmtId="0" fontId="27" fillId="0" borderId="18" xfId="52" applyFont="1" applyFill="1" applyBorder="1" applyAlignment="1">
      <alignment horizontal="left" vertical="center"/>
      <protection/>
    </xf>
    <xf numFmtId="0" fontId="27" fillId="0" borderId="19" xfId="52" applyFont="1" applyFill="1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8" xfId="52" applyFont="1" applyFill="1" applyBorder="1" applyAlignment="1">
      <alignment horizontal="left" vertical="center"/>
      <protection/>
    </xf>
    <xf numFmtId="0" fontId="22" fillId="0" borderId="16" xfId="52" applyFont="1" applyFill="1" applyBorder="1" applyAlignment="1">
      <alignment horizontal="left" vertical="center"/>
      <protection/>
    </xf>
    <xf numFmtId="0" fontId="22" fillId="0" borderId="18" xfId="52" applyFont="1" applyFill="1" applyBorder="1" applyAlignment="1">
      <alignment horizontal="left" vertical="center" wrapText="1"/>
      <protection/>
    </xf>
    <xf numFmtId="0" fontId="22" fillId="0" borderId="16" xfId="52" applyFont="1" applyFill="1" applyBorder="1" applyAlignment="1">
      <alignment horizontal="left" vertical="center" wrapText="1"/>
      <protection/>
    </xf>
    <xf numFmtId="0" fontId="18" fillId="0" borderId="0" xfId="52" applyFont="1" applyBorder="1" applyAlignment="1">
      <alignment horizontal="center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21" fillId="18" borderId="18" xfId="52" applyFont="1" applyFill="1" applyBorder="1" applyAlignment="1">
      <alignment horizontal="center" vertical="center"/>
      <protection/>
    </xf>
    <xf numFmtId="0" fontId="21" fillId="18" borderId="16" xfId="52" applyFont="1" applyFill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left" vertical="center"/>
      <protection/>
    </xf>
    <xf numFmtId="0" fontId="24" fillId="0" borderId="19" xfId="52" applyFont="1" applyFill="1" applyBorder="1" applyAlignment="1">
      <alignment horizontal="left" vertical="center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6" fillId="0" borderId="18" xfId="52" applyFont="1" applyFill="1" applyBorder="1" applyAlignment="1">
      <alignment horizontal="left" vertical="center" wrapText="1"/>
      <protection/>
    </xf>
    <xf numFmtId="0" fontId="26" fillId="0" borderId="19" xfId="52" applyFont="1" applyFill="1" applyBorder="1" applyAlignment="1">
      <alignment horizontal="left" vertical="center" wrapText="1"/>
      <protection/>
    </xf>
    <xf numFmtId="0" fontId="24" fillId="0" borderId="20" xfId="52" applyFont="1" applyFill="1" applyBorder="1" applyAlignment="1">
      <alignment horizontal="left" vertical="center"/>
      <protection/>
    </xf>
    <xf numFmtId="0" fontId="24" fillId="0" borderId="21" xfId="52" applyFont="1" applyFill="1" applyBorder="1" applyAlignment="1">
      <alignment horizontal="left" vertical="center"/>
      <protection/>
    </xf>
    <xf numFmtId="0" fontId="24" fillId="0" borderId="22" xfId="52" applyFont="1" applyFill="1" applyBorder="1" applyAlignment="1">
      <alignment horizontal="left" vertical="center"/>
      <protection/>
    </xf>
    <xf numFmtId="0" fontId="22" fillId="0" borderId="23" xfId="52" applyFont="1" applyFill="1" applyBorder="1" applyAlignment="1">
      <alignment horizontal="left" vertical="center"/>
      <protection/>
    </xf>
    <xf numFmtId="0" fontId="22" fillId="0" borderId="24" xfId="52" applyFont="1" applyFill="1" applyBorder="1" applyAlignment="1">
      <alignment horizontal="left" vertical="center"/>
      <protection/>
    </xf>
    <xf numFmtId="0" fontId="22" fillId="0" borderId="25" xfId="52" applyFont="1" applyFill="1" applyBorder="1" applyAlignment="1">
      <alignment horizontal="left" vertical="center"/>
      <protection/>
    </xf>
    <xf numFmtId="0" fontId="23" fillId="0" borderId="26" xfId="52" applyFont="1" applyFill="1" applyBorder="1" applyAlignment="1">
      <alignment horizontal="left" vertical="center"/>
      <protection/>
    </xf>
    <xf numFmtId="0" fontId="23" fillId="0" borderId="27" xfId="52" applyFont="1" applyFill="1" applyBorder="1" applyAlignment="1">
      <alignment horizontal="left" vertical="center"/>
      <protection/>
    </xf>
    <xf numFmtId="0" fontId="25" fillId="0" borderId="26" xfId="52" applyFont="1" applyFill="1" applyBorder="1" applyAlignment="1">
      <alignment horizontal="left" vertical="center"/>
      <protection/>
    </xf>
    <xf numFmtId="0" fontId="25" fillId="0" borderId="27" xfId="52" applyFont="1" applyFill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A1">
      <selection activeCell="A3" sqref="A3:K3"/>
    </sheetView>
  </sheetViews>
  <sheetFormatPr defaultColWidth="12.57421875" defaultRowHeight="12.75"/>
  <cols>
    <col min="1" max="1" width="5.57421875" style="1" customWidth="1"/>
    <col min="2" max="2" width="35.7109375" style="1" customWidth="1"/>
    <col min="3" max="11" width="6.00390625" style="1" customWidth="1"/>
    <col min="12" max="16384" width="12.57421875" style="1" customWidth="1"/>
  </cols>
  <sheetData>
    <row r="1" ht="6" customHeight="1"/>
    <row r="2" spans="1:11" ht="14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54.75" customHeight="1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.25" customHeight="1" hidden="1">
      <c r="A4" s="2"/>
      <c r="B4" s="3"/>
      <c r="C4" s="4"/>
      <c r="D4" s="5"/>
      <c r="E4" s="5"/>
      <c r="F4" s="5"/>
      <c r="G4" s="5"/>
      <c r="H4" s="5"/>
      <c r="I4" s="5"/>
      <c r="J4" s="5"/>
      <c r="K4" s="2"/>
    </row>
    <row r="5" spans="1:11" ht="61.5" customHeight="1">
      <c r="A5" s="34" t="s">
        <v>1</v>
      </c>
      <c r="B5" s="35"/>
      <c r="C5" s="6" t="s">
        <v>2</v>
      </c>
      <c r="D5" s="7" t="s">
        <v>3</v>
      </c>
      <c r="E5" s="7" t="s">
        <v>4</v>
      </c>
      <c r="F5" s="8" t="s">
        <v>5</v>
      </c>
      <c r="G5" s="9" t="s">
        <v>6</v>
      </c>
      <c r="H5" s="9" t="s">
        <v>7</v>
      </c>
      <c r="I5" s="10" t="s">
        <v>8</v>
      </c>
      <c r="J5" s="7" t="s">
        <v>9</v>
      </c>
      <c r="K5" s="10" t="s">
        <v>10</v>
      </c>
    </row>
    <row r="6" spans="1:11" ht="20.25" customHeight="1">
      <c r="A6" s="36" t="s">
        <v>11</v>
      </c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1" ht="24.75" customHeight="1">
      <c r="A7" s="28" t="s">
        <v>12</v>
      </c>
      <c r="B7" s="29"/>
      <c r="C7" s="11">
        <v>1</v>
      </c>
      <c r="D7" s="12" t="s">
        <v>13</v>
      </c>
      <c r="E7" s="13">
        <v>15</v>
      </c>
      <c r="F7" s="13">
        <v>0</v>
      </c>
      <c r="G7" s="13">
        <v>2</v>
      </c>
      <c r="H7" s="14">
        <v>13</v>
      </c>
      <c r="I7" s="13">
        <v>0</v>
      </c>
      <c r="J7" s="13">
        <f aca="true" t="shared" si="0" ref="J7:J12">F7/15</f>
        <v>0</v>
      </c>
      <c r="K7" s="13">
        <f aca="true" t="shared" si="1" ref="K7:K12">(G7+H7+I7)/15</f>
        <v>1</v>
      </c>
    </row>
    <row r="8" spans="1:11" ht="24.75" customHeight="1">
      <c r="A8" s="28" t="s">
        <v>14</v>
      </c>
      <c r="B8" s="29"/>
      <c r="C8" s="11">
        <v>1</v>
      </c>
      <c r="D8" s="12" t="s">
        <v>13</v>
      </c>
      <c r="E8" s="13">
        <v>15</v>
      </c>
      <c r="F8" s="13">
        <v>0</v>
      </c>
      <c r="G8" s="13">
        <v>2</v>
      </c>
      <c r="H8" s="14">
        <v>13</v>
      </c>
      <c r="I8" s="13">
        <v>0</v>
      </c>
      <c r="J8" s="13">
        <f t="shared" si="0"/>
        <v>0</v>
      </c>
      <c r="K8" s="13">
        <f t="shared" si="1"/>
        <v>1</v>
      </c>
    </row>
    <row r="9" spans="1:11" ht="24.75" customHeight="1">
      <c r="A9" s="30" t="s">
        <v>15</v>
      </c>
      <c r="B9" s="31"/>
      <c r="C9" s="11">
        <v>1</v>
      </c>
      <c r="D9" s="12" t="s">
        <v>13</v>
      </c>
      <c r="E9" s="13">
        <v>15</v>
      </c>
      <c r="F9" s="13">
        <v>0</v>
      </c>
      <c r="G9" s="13">
        <v>2</v>
      </c>
      <c r="H9" s="14">
        <v>13</v>
      </c>
      <c r="I9" s="13">
        <v>0</v>
      </c>
      <c r="J9" s="13">
        <f t="shared" si="0"/>
        <v>0</v>
      </c>
      <c r="K9" s="13">
        <f t="shared" si="1"/>
        <v>1</v>
      </c>
    </row>
    <row r="10" spans="1:11" ht="24.75" customHeight="1">
      <c r="A10" s="28" t="s">
        <v>16</v>
      </c>
      <c r="B10" s="29"/>
      <c r="C10" s="11">
        <v>1</v>
      </c>
      <c r="D10" s="12" t="s">
        <v>13</v>
      </c>
      <c r="E10" s="13">
        <v>15</v>
      </c>
      <c r="F10" s="13">
        <v>0</v>
      </c>
      <c r="G10" s="13">
        <v>2</v>
      </c>
      <c r="H10" s="14">
        <v>13</v>
      </c>
      <c r="I10" s="13">
        <v>0</v>
      </c>
      <c r="J10" s="13">
        <f t="shared" si="0"/>
        <v>0</v>
      </c>
      <c r="K10" s="13">
        <f t="shared" si="1"/>
        <v>1</v>
      </c>
    </row>
    <row r="11" spans="1:11" ht="24.75" customHeight="1">
      <c r="A11" s="28" t="s">
        <v>17</v>
      </c>
      <c r="B11" s="29"/>
      <c r="C11" s="11">
        <v>1</v>
      </c>
      <c r="D11" s="12" t="s">
        <v>13</v>
      </c>
      <c r="E11" s="13">
        <v>15</v>
      </c>
      <c r="F11" s="13">
        <v>0</v>
      </c>
      <c r="G11" s="13">
        <v>2</v>
      </c>
      <c r="H11" s="14">
        <v>13</v>
      </c>
      <c r="I11" s="13">
        <v>0</v>
      </c>
      <c r="J11" s="13">
        <f t="shared" si="0"/>
        <v>0</v>
      </c>
      <c r="K11" s="13">
        <f t="shared" si="1"/>
        <v>1</v>
      </c>
    </row>
    <row r="12" spans="1:11" ht="24.75" customHeight="1">
      <c r="A12" s="22" t="s">
        <v>30</v>
      </c>
      <c r="B12" s="23"/>
      <c r="C12" s="11">
        <v>1</v>
      </c>
      <c r="D12" s="12" t="s">
        <v>13</v>
      </c>
      <c r="E12" s="13">
        <f>F12+G12+H12+I12</f>
        <v>15</v>
      </c>
      <c r="F12" s="13">
        <v>0</v>
      </c>
      <c r="G12" s="13">
        <v>2</v>
      </c>
      <c r="H12" s="14">
        <v>13</v>
      </c>
      <c r="I12" s="19">
        <v>0</v>
      </c>
      <c r="J12" s="13">
        <f t="shared" si="0"/>
        <v>0</v>
      </c>
      <c r="K12" s="19">
        <f t="shared" si="1"/>
        <v>1</v>
      </c>
    </row>
    <row r="13" spans="1:11" ht="19.5" customHeight="1">
      <c r="A13" s="41" t="s">
        <v>19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24.75" customHeight="1">
      <c r="A14" s="47" t="s">
        <v>20</v>
      </c>
      <c r="B14" s="48"/>
      <c r="C14" s="15">
        <v>1</v>
      </c>
      <c r="D14" s="15" t="s">
        <v>13</v>
      </c>
      <c r="E14" s="16">
        <v>15</v>
      </c>
      <c r="F14" s="15">
        <v>0</v>
      </c>
      <c r="G14" s="15">
        <v>2</v>
      </c>
      <c r="H14" s="15">
        <v>13</v>
      </c>
      <c r="I14" s="15">
        <v>0</v>
      </c>
      <c r="J14" s="17">
        <f aca="true" t="shared" si="2" ref="J14:J20">F14/15</f>
        <v>0</v>
      </c>
      <c r="K14" s="15">
        <v>1</v>
      </c>
    </row>
    <row r="15" spans="1:11" ht="24.75" customHeight="1">
      <c r="A15" s="49" t="s">
        <v>21</v>
      </c>
      <c r="B15" s="50"/>
      <c r="C15" s="15">
        <v>1</v>
      </c>
      <c r="D15" s="15" t="s">
        <v>13</v>
      </c>
      <c r="E15" s="16">
        <v>15</v>
      </c>
      <c r="F15" s="15">
        <v>0</v>
      </c>
      <c r="G15" s="15">
        <v>2</v>
      </c>
      <c r="H15" s="15">
        <v>13</v>
      </c>
      <c r="I15" s="15">
        <v>0</v>
      </c>
      <c r="J15" s="18">
        <f t="shared" si="2"/>
        <v>0</v>
      </c>
      <c r="K15" s="15">
        <v>1</v>
      </c>
    </row>
    <row r="16" spans="1:11" ht="24.75" customHeight="1">
      <c r="A16" s="44" t="s">
        <v>22</v>
      </c>
      <c r="B16" s="45"/>
      <c r="C16" s="15">
        <v>1</v>
      </c>
      <c r="D16" s="15" t="s">
        <v>13</v>
      </c>
      <c r="E16" s="16">
        <v>15</v>
      </c>
      <c r="F16" s="15">
        <v>0</v>
      </c>
      <c r="G16" s="15">
        <v>2</v>
      </c>
      <c r="H16" s="15">
        <v>13</v>
      </c>
      <c r="I16" s="15">
        <v>0</v>
      </c>
      <c r="J16" s="18">
        <f t="shared" si="2"/>
        <v>0</v>
      </c>
      <c r="K16" s="15">
        <v>1</v>
      </c>
    </row>
    <row r="17" spans="1:11" ht="24.75" customHeight="1">
      <c r="A17" s="28" t="s">
        <v>23</v>
      </c>
      <c r="B17" s="46"/>
      <c r="C17" s="15">
        <v>1</v>
      </c>
      <c r="D17" s="15" t="s">
        <v>13</v>
      </c>
      <c r="E17" s="16">
        <v>15</v>
      </c>
      <c r="F17" s="15">
        <v>0</v>
      </c>
      <c r="G17" s="15">
        <v>2</v>
      </c>
      <c r="H17" s="15">
        <v>13</v>
      </c>
      <c r="I17" s="15">
        <v>0</v>
      </c>
      <c r="J17" s="13">
        <f t="shared" si="2"/>
        <v>0</v>
      </c>
      <c r="K17" s="15">
        <v>1</v>
      </c>
    </row>
    <row r="18" spans="1:11" ht="24.75" customHeight="1">
      <c r="A18" s="28" t="s">
        <v>24</v>
      </c>
      <c r="B18" s="46"/>
      <c r="C18" s="15">
        <v>1</v>
      </c>
      <c r="D18" s="15" t="s">
        <v>13</v>
      </c>
      <c r="E18" s="16">
        <v>15</v>
      </c>
      <c r="F18" s="15">
        <v>0</v>
      </c>
      <c r="G18" s="15">
        <v>2</v>
      </c>
      <c r="H18" s="15">
        <v>13</v>
      </c>
      <c r="I18" s="15">
        <v>0</v>
      </c>
      <c r="J18" s="13">
        <f t="shared" si="2"/>
        <v>0</v>
      </c>
      <c r="K18" s="15">
        <v>1</v>
      </c>
    </row>
    <row r="19" spans="1:11" ht="24.75" customHeight="1">
      <c r="A19" s="28" t="s">
        <v>25</v>
      </c>
      <c r="B19" s="46"/>
      <c r="C19" s="15">
        <v>1</v>
      </c>
      <c r="D19" s="15" t="s">
        <v>13</v>
      </c>
      <c r="E19" s="16">
        <v>15</v>
      </c>
      <c r="F19" s="15">
        <v>0</v>
      </c>
      <c r="G19" s="15">
        <v>2</v>
      </c>
      <c r="H19" s="15">
        <v>13</v>
      </c>
      <c r="I19" s="15">
        <v>0</v>
      </c>
      <c r="J19" s="13">
        <f t="shared" si="2"/>
        <v>0</v>
      </c>
      <c r="K19" s="15">
        <v>1</v>
      </c>
    </row>
    <row r="20" spans="1:11" ht="24.75" customHeight="1">
      <c r="A20" s="22" t="s">
        <v>28</v>
      </c>
      <c r="B20" s="23"/>
      <c r="C20" s="11">
        <v>1</v>
      </c>
      <c r="D20" s="12" t="s">
        <v>13</v>
      </c>
      <c r="E20" s="13">
        <f>F20+G20+H20+I20</f>
        <v>15</v>
      </c>
      <c r="F20" s="13">
        <v>0</v>
      </c>
      <c r="G20" s="13">
        <v>2</v>
      </c>
      <c r="H20" s="14">
        <v>13</v>
      </c>
      <c r="I20" s="19">
        <v>0</v>
      </c>
      <c r="J20" s="13">
        <f t="shared" si="2"/>
        <v>0</v>
      </c>
      <c r="K20" s="19">
        <f>(G20+H20+I20)/15</f>
        <v>1</v>
      </c>
    </row>
    <row r="21" spans="1:11" ht="21" customHeight="1">
      <c r="A21" s="39" t="s">
        <v>26</v>
      </c>
      <c r="B21" s="40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24.75" customHeight="1">
      <c r="A22" s="28" t="s">
        <v>18</v>
      </c>
      <c r="B22" s="29"/>
      <c r="C22" s="11">
        <v>1</v>
      </c>
      <c r="D22" s="12" t="s">
        <v>13</v>
      </c>
      <c r="E22" s="13">
        <v>15</v>
      </c>
      <c r="F22" s="13">
        <v>15</v>
      </c>
      <c r="G22" s="13">
        <v>0</v>
      </c>
      <c r="H22" s="14">
        <v>0</v>
      </c>
      <c r="I22" s="13">
        <v>0</v>
      </c>
      <c r="J22" s="13">
        <f aca="true" t="shared" si="3" ref="J22:J27">F22/15</f>
        <v>1</v>
      </c>
      <c r="K22" s="13">
        <f aca="true" t="shared" si="4" ref="K22:K27">(G22+H22+I22)/15</f>
        <v>0</v>
      </c>
    </row>
    <row r="23" spans="1:11" ht="24.75" customHeight="1">
      <c r="A23" s="22" t="s">
        <v>32</v>
      </c>
      <c r="B23" s="23"/>
      <c r="C23" s="11">
        <v>1</v>
      </c>
      <c r="D23" s="12" t="s">
        <v>13</v>
      </c>
      <c r="E23" s="13">
        <f>F23+G23+H23+I23</f>
        <v>15</v>
      </c>
      <c r="F23" s="13">
        <v>15</v>
      </c>
      <c r="G23" s="13">
        <v>0</v>
      </c>
      <c r="H23" s="14">
        <v>0</v>
      </c>
      <c r="I23" s="19">
        <v>0</v>
      </c>
      <c r="J23" s="13">
        <f t="shared" si="3"/>
        <v>1</v>
      </c>
      <c r="K23" s="19">
        <f t="shared" si="4"/>
        <v>0</v>
      </c>
    </row>
    <row r="24" spans="1:11" ht="24.75" customHeight="1">
      <c r="A24" s="22" t="s">
        <v>35</v>
      </c>
      <c r="B24" s="23"/>
      <c r="C24" s="11">
        <v>1</v>
      </c>
      <c r="D24" s="12" t="s">
        <v>13</v>
      </c>
      <c r="E24" s="13">
        <v>15</v>
      </c>
      <c r="F24" s="13">
        <v>15</v>
      </c>
      <c r="G24" s="13">
        <v>0</v>
      </c>
      <c r="H24" s="14">
        <v>0</v>
      </c>
      <c r="I24" s="13">
        <v>0</v>
      </c>
      <c r="J24" s="13">
        <f t="shared" si="3"/>
        <v>1</v>
      </c>
      <c r="K24" s="19">
        <f t="shared" si="4"/>
        <v>0</v>
      </c>
    </row>
    <row r="25" spans="1:11" ht="24.75" customHeight="1">
      <c r="A25" s="22" t="s">
        <v>46</v>
      </c>
      <c r="B25" s="23"/>
      <c r="C25" s="11">
        <v>1</v>
      </c>
      <c r="D25" s="12" t="s">
        <v>13</v>
      </c>
      <c r="E25" s="13">
        <v>15</v>
      </c>
      <c r="F25" s="13">
        <v>15</v>
      </c>
      <c r="G25" s="13">
        <v>0</v>
      </c>
      <c r="H25" s="14">
        <v>0</v>
      </c>
      <c r="I25" s="13">
        <v>0</v>
      </c>
      <c r="J25" s="13">
        <f t="shared" si="3"/>
        <v>1</v>
      </c>
      <c r="K25" s="19">
        <f t="shared" si="4"/>
        <v>0</v>
      </c>
    </row>
    <row r="26" spans="1:11" ht="24.75" customHeight="1">
      <c r="A26" s="21" t="s">
        <v>55</v>
      </c>
      <c r="B26" s="20"/>
      <c r="C26" s="11">
        <v>1</v>
      </c>
      <c r="D26" s="12" t="s">
        <v>13</v>
      </c>
      <c r="E26" s="13">
        <v>15</v>
      </c>
      <c r="F26" s="13">
        <v>15</v>
      </c>
      <c r="G26" s="13">
        <v>0</v>
      </c>
      <c r="H26" s="14">
        <v>0</v>
      </c>
      <c r="I26" s="13">
        <v>0</v>
      </c>
      <c r="J26" s="13">
        <f t="shared" si="3"/>
        <v>1</v>
      </c>
      <c r="K26" s="19">
        <f t="shared" si="4"/>
        <v>0</v>
      </c>
    </row>
    <row r="27" spans="1:11" ht="24.75" customHeight="1">
      <c r="A27" s="22" t="s">
        <v>38</v>
      </c>
      <c r="B27" s="23"/>
      <c r="C27" s="11">
        <v>1</v>
      </c>
      <c r="D27" s="12" t="s">
        <v>13</v>
      </c>
      <c r="E27" s="13">
        <v>15</v>
      </c>
      <c r="F27" s="13">
        <v>15</v>
      </c>
      <c r="G27" s="13">
        <v>0</v>
      </c>
      <c r="H27" s="14">
        <v>0</v>
      </c>
      <c r="I27" s="13">
        <v>0</v>
      </c>
      <c r="J27" s="13">
        <f t="shared" si="3"/>
        <v>1</v>
      </c>
      <c r="K27" s="19">
        <f t="shared" si="4"/>
        <v>0</v>
      </c>
    </row>
    <row r="28" spans="1:11" ht="16.5" customHeight="1">
      <c r="A28" s="24" t="s">
        <v>52</v>
      </c>
      <c r="B28" s="25"/>
      <c r="C28" s="26"/>
      <c r="D28" s="26"/>
      <c r="E28" s="26"/>
      <c r="F28" s="26"/>
      <c r="G28" s="26"/>
      <c r="H28" s="26"/>
      <c r="I28" s="26"/>
      <c r="J28" s="26"/>
      <c r="K28" s="27"/>
    </row>
    <row r="29" spans="1:11" ht="24.75" customHeight="1">
      <c r="A29" s="22" t="s">
        <v>33</v>
      </c>
      <c r="B29" s="23"/>
      <c r="C29" s="11">
        <v>1</v>
      </c>
      <c r="D29" s="12" t="s">
        <v>13</v>
      </c>
      <c r="E29" s="13">
        <v>15</v>
      </c>
      <c r="F29" s="13">
        <v>0</v>
      </c>
      <c r="G29" s="13">
        <v>2</v>
      </c>
      <c r="H29" s="14">
        <v>13</v>
      </c>
      <c r="I29" s="13">
        <v>0</v>
      </c>
      <c r="J29" s="13">
        <f aca="true" t="shared" si="5" ref="J29:J34">F29/15</f>
        <v>0</v>
      </c>
      <c r="K29" s="19">
        <f aca="true" t="shared" si="6" ref="K29:K34">(G29+H29+I29)/15</f>
        <v>1</v>
      </c>
    </row>
    <row r="30" spans="1:11" ht="24.75" customHeight="1">
      <c r="A30" s="22" t="s">
        <v>34</v>
      </c>
      <c r="B30" s="23"/>
      <c r="C30" s="11">
        <v>1</v>
      </c>
      <c r="D30" s="12" t="s">
        <v>13</v>
      </c>
      <c r="E30" s="13">
        <v>15</v>
      </c>
      <c r="F30" s="13">
        <v>0</v>
      </c>
      <c r="G30" s="13">
        <v>2</v>
      </c>
      <c r="H30" s="14">
        <v>13</v>
      </c>
      <c r="I30" s="13">
        <v>0</v>
      </c>
      <c r="J30" s="13">
        <f t="shared" si="5"/>
        <v>0</v>
      </c>
      <c r="K30" s="19">
        <f t="shared" si="6"/>
        <v>1</v>
      </c>
    </row>
    <row r="31" spans="1:11" ht="24.75" customHeight="1">
      <c r="A31" s="22" t="s">
        <v>36</v>
      </c>
      <c r="B31" s="23"/>
      <c r="C31" s="11">
        <v>1</v>
      </c>
      <c r="D31" s="12" t="s">
        <v>13</v>
      </c>
      <c r="E31" s="13">
        <v>15</v>
      </c>
      <c r="F31" s="13">
        <v>0</v>
      </c>
      <c r="G31" s="13">
        <v>2</v>
      </c>
      <c r="H31" s="14">
        <v>13</v>
      </c>
      <c r="I31" s="13">
        <v>0</v>
      </c>
      <c r="J31" s="13">
        <f t="shared" si="5"/>
        <v>0</v>
      </c>
      <c r="K31" s="19">
        <f t="shared" si="6"/>
        <v>1</v>
      </c>
    </row>
    <row r="32" spans="1:11" ht="24.75" customHeight="1">
      <c r="A32" s="22" t="s">
        <v>37</v>
      </c>
      <c r="B32" s="23"/>
      <c r="C32" s="11">
        <v>1</v>
      </c>
      <c r="D32" s="12" t="s">
        <v>13</v>
      </c>
      <c r="E32" s="13">
        <v>15</v>
      </c>
      <c r="F32" s="13">
        <v>0</v>
      </c>
      <c r="G32" s="13">
        <v>2</v>
      </c>
      <c r="H32" s="14">
        <v>13</v>
      </c>
      <c r="I32" s="13">
        <v>0</v>
      </c>
      <c r="J32" s="13">
        <f t="shared" si="5"/>
        <v>0</v>
      </c>
      <c r="K32" s="19">
        <f t="shared" si="6"/>
        <v>1</v>
      </c>
    </row>
    <row r="33" spans="1:11" ht="24.75" customHeight="1">
      <c r="A33" s="22" t="s">
        <v>39</v>
      </c>
      <c r="B33" s="23"/>
      <c r="C33" s="11">
        <v>1</v>
      </c>
      <c r="D33" s="12" t="s">
        <v>13</v>
      </c>
      <c r="E33" s="13">
        <v>15</v>
      </c>
      <c r="F33" s="13">
        <v>0</v>
      </c>
      <c r="G33" s="13">
        <v>2</v>
      </c>
      <c r="H33" s="14">
        <v>13</v>
      </c>
      <c r="I33" s="13">
        <v>0</v>
      </c>
      <c r="J33" s="13">
        <f t="shared" si="5"/>
        <v>0</v>
      </c>
      <c r="K33" s="19">
        <f t="shared" si="6"/>
        <v>1</v>
      </c>
    </row>
    <row r="34" spans="1:11" ht="24.75" customHeight="1">
      <c r="A34" s="22" t="s">
        <v>27</v>
      </c>
      <c r="B34" s="23"/>
      <c r="C34" s="11">
        <v>1</v>
      </c>
      <c r="D34" s="12" t="s">
        <v>13</v>
      </c>
      <c r="E34" s="13">
        <v>15</v>
      </c>
      <c r="F34" s="13">
        <v>0</v>
      </c>
      <c r="G34" s="13">
        <v>2</v>
      </c>
      <c r="H34" s="14">
        <v>13</v>
      </c>
      <c r="I34" s="19">
        <v>0</v>
      </c>
      <c r="J34" s="13">
        <f t="shared" si="5"/>
        <v>0</v>
      </c>
      <c r="K34" s="19">
        <f t="shared" si="6"/>
        <v>1</v>
      </c>
    </row>
    <row r="35" spans="1:11" ht="17.25" customHeight="1">
      <c r="A35" s="24" t="s">
        <v>53</v>
      </c>
      <c r="B35" s="25"/>
      <c r="C35" s="26"/>
      <c r="D35" s="26"/>
      <c r="E35" s="26"/>
      <c r="F35" s="26"/>
      <c r="G35" s="26"/>
      <c r="H35" s="26"/>
      <c r="I35" s="26"/>
      <c r="J35" s="26"/>
      <c r="K35" s="27"/>
    </row>
    <row r="36" spans="1:11" ht="24.75" customHeight="1">
      <c r="A36" s="22" t="s">
        <v>40</v>
      </c>
      <c r="B36" s="23"/>
      <c r="C36" s="11">
        <v>1</v>
      </c>
      <c r="D36" s="12" t="s">
        <v>13</v>
      </c>
      <c r="E36" s="13">
        <v>15</v>
      </c>
      <c r="F36" s="13">
        <v>0</v>
      </c>
      <c r="G36" s="13">
        <v>2</v>
      </c>
      <c r="H36" s="14">
        <v>13</v>
      </c>
      <c r="I36" s="13">
        <v>0</v>
      </c>
      <c r="J36" s="13">
        <f aca="true" t="shared" si="7" ref="J36:J42">F36/15</f>
        <v>0</v>
      </c>
      <c r="K36" s="19">
        <f aca="true" t="shared" si="8" ref="K36:K42">(G36+H36+I36)/15</f>
        <v>1</v>
      </c>
    </row>
    <row r="37" spans="1:11" ht="24.75" customHeight="1">
      <c r="A37" s="22" t="s">
        <v>41</v>
      </c>
      <c r="B37" s="23"/>
      <c r="C37" s="11">
        <v>1</v>
      </c>
      <c r="D37" s="12" t="s">
        <v>13</v>
      </c>
      <c r="E37" s="13">
        <v>15</v>
      </c>
      <c r="F37" s="13">
        <v>0</v>
      </c>
      <c r="G37" s="13">
        <v>2</v>
      </c>
      <c r="H37" s="14">
        <v>13</v>
      </c>
      <c r="I37" s="13">
        <v>0</v>
      </c>
      <c r="J37" s="13">
        <f t="shared" si="7"/>
        <v>0</v>
      </c>
      <c r="K37" s="19">
        <f t="shared" si="8"/>
        <v>1</v>
      </c>
    </row>
    <row r="38" spans="1:11" ht="24.75" customHeight="1">
      <c r="A38" s="22" t="s">
        <v>42</v>
      </c>
      <c r="B38" s="23"/>
      <c r="C38" s="11">
        <v>1</v>
      </c>
      <c r="D38" s="12" t="s">
        <v>13</v>
      </c>
      <c r="E38" s="13">
        <v>15</v>
      </c>
      <c r="F38" s="13">
        <v>0</v>
      </c>
      <c r="G38" s="13">
        <v>2</v>
      </c>
      <c r="H38" s="14">
        <v>13</v>
      </c>
      <c r="I38" s="13">
        <v>0</v>
      </c>
      <c r="J38" s="13">
        <f t="shared" si="7"/>
        <v>0</v>
      </c>
      <c r="K38" s="19">
        <f t="shared" si="8"/>
        <v>1</v>
      </c>
    </row>
    <row r="39" spans="1:11" ht="24.75" customHeight="1">
      <c r="A39" s="22" t="s">
        <v>43</v>
      </c>
      <c r="B39" s="23"/>
      <c r="C39" s="11">
        <v>1</v>
      </c>
      <c r="D39" s="12" t="s">
        <v>13</v>
      </c>
      <c r="E39" s="13">
        <v>15</v>
      </c>
      <c r="F39" s="13">
        <v>0</v>
      </c>
      <c r="G39" s="13">
        <v>2</v>
      </c>
      <c r="H39" s="14">
        <v>13</v>
      </c>
      <c r="I39" s="13">
        <v>0</v>
      </c>
      <c r="J39" s="13">
        <f t="shared" si="7"/>
        <v>0</v>
      </c>
      <c r="K39" s="19">
        <f t="shared" si="8"/>
        <v>1</v>
      </c>
    </row>
    <row r="40" spans="1:11" ht="24.75" customHeight="1">
      <c r="A40" s="22" t="s">
        <v>44</v>
      </c>
      <c r="B40" s="23"/>
      <c r="C40" s="11">
        <v>1</v>
      </c>
      <c r="D40" s="12" t="s">
        <v>13</v>
      </c>
      <c r="E40" s="13">
        <v>15</v>
      </c>
      <c r="F40" s="13">
        <v>0</v>
      </c>
      <c r="G40" s="13">
        <v>2</v>
      </c>
      <c r="H40" s="14">
        <v>13</v>
      </c>
      <c r="I40" s="13">
        <v>0</v>
      </c>
      <c r="J40" s="13">
        <f t="shared" si="7"/>
        <v>0</v>
      </c>
      <c r="K40" s="19">
        <f t="shared" si="8"/>
        <v>1</v>
      </c>
    </row>
    <row r="41" spans="1:11" ht="24.75" customHeight="1">
      <c r="A41" s="22" t="s">
        <v>45</v>
      </c>
      <c r="B41" s="23"/>
      <c r="C41" s="11">
        <v>1</v>
      </c>
      <c r="D41" s="12" t="s">
        <v>13</v>
      </c>
      <c r="E41" s="13">
        <v>15</v>
      </c>
      <c r="F41" s="13">
        <v>0</v>
      </c>
      <c r="G41" s="13">
        <v>2</v>
      </c>
      <c r="H41" s="14">
        <v>13</v>
      </c>
      <c r="I41" s="13">
        <v>0</v>
      </c>
      <c r="J41" s="13">
        <f t="shared" si="7"/>
        <v>0</v>
      </c>
      <c r="K41" s="19">
        <f t="shared" si="8"/>
        <v>1</v>
      </c>
    </row>
    <row r="42" spans="1:11" ht="24.75" customHeight="1">
      <c r="A42" s="22" t="s">
        <v>31</v>
      </c>
      <c r="B42" s="23"/>
      <c r="C42" s="11">
        <v>1</v>
      </c>
      <c r="D42" s="12" t="s">
        <v>13</v>
      </c>
      <c r="E42" s="13">
        <f>F42+G42+H42+I42</f>
        <v>15</v>
      </c>
      <c r="F42" s="13">
        <v>0</v>
      </c>
      <c r="G42" s="13">
        <v>2</v>
      </c>
      <c r="H42" s="14">
        <v>13</v>
      </c>
      <c r="I42" s="19">
        <v>0</v>
      </c>
      <c r="J42" s="13">
        <f t="shared" si="7"/>
        <v>0</v>
      </c>
      <c r="K42" s="19">
        <f t="shared" si="8"/>
        <v>1</v>
      </c>
    </row>
    <row r="43" spans="1:11" ht="17.25" customHeight="1">
      <c r="A43" s="24" t="s">
        <v>54</v>
      </c>
      <c r="B43" s="25"/>
      <c r="C43" s="26"/>
      <c r="D43" s="26"/>
      <c r="E43" s="26"/>
      <c r="F43" s="26"/>
      <c r="G43" s="26"/>
      <c r="H43" s="26"/>
      <c r="I43" s="26"/>
      <c r="J43" s="26"/>
      <c r="K43" s="27"/>
    </row>
    <row r="44" spans="1:11" ht="24.75" customHeight="1">
      <c r="A44" s="22" t="s">
        <v>47</v>
      </c>
      <c r="B44" s="23"/>
      <c r="C44" s="11">
        <v>1</v>
      </c>
      <c r="D44" s="12" t="s">
        <v>13</v>
      </c>
      <c r="E44" s="13">
        <v>15</v>
      </c>
      <c r="F44" s="13">
        <v>0</v>
      </c>
      <c r="G44" s="13">
        <v>2</v>
      </c>
      <c r="H44" s="14">
        <v>13</v>
      </c>
      <c r="I44" s="13">
        <v>0</v>
      </c>
      <c r="J44" s="13">
        <f aca="true" t="shared" si="9" ref="J44:J49">F44/15</f>
        <v>0</v>
      </c>
      <c r="K44" s="19">
        <f aca="true" t="shared" si="10" ref="K44:K49">(G44+H44+I44)/15</f>
        <v>1</v>
      </c>
    </row>
    <row r="45" spans="1:11" ht="24.75" customHeight="1">
      <c r="A45" s="22" t="s">
        <v>48</v>
      </c>
      <c r="B45" s="23"/>
      <c r="C45" s="11">
        <v>1</v>
      </c>
      <c r="D45" s="12" t="s">
        <v>13</v>
      </c>
      <c r="E45" s="13">
        <v>15</v>
      </c>
      <c r="F45" s="13">
        <v>0</v>
      </c>
      <c r="G45" s="13">
        <v>2</v>
      </c>
      <c r="H45" s="14">
        <v>13</v>
      </c>
      <c r="I45" s="13">
        <v>0</v>
      </c>
      <c r="J45" s="13">
        <f t="shared" si="9"/>
        <v>0</v>
      </c>
      <c r="K45" s="19">
        <f t="shared" si="10"/>
        <v>1</v>
      </c>
    </row>
    <row r="46" spans="1:11" ht="24.75" customHeight="1">
      <c r="A46" s="22" t="s">
        <v>49</v>
      </c>
      <c r="B46" s="23"/>
      <c r="C46" s="11">
        <v>1</v>
      </c>
      <c r="D46" s="12" t="s">
        <v>13</v>
      </c>
      <c r="E46" s="13">
        <v>15</v>
      </c>
      <c r="F46" s="13">
        <v>0</v>
      </c>
      <c r="G46" s="13">
        <v>2</v>
      </c>
      <c r="H46" s="14">
        <v>13</v>
      </c>
      <c r="I46" s="13">
        <v>0</v>
      </c>
      <c r="J46" s="13">
        <f t="shared" si="9"/>
        <v>0</v>
      </c>
      <c r="K46" s="19">
        <f t="shared" si="10"/>
        <v>1</v>
      </c>
    </row>
    <row r="47" spans="1:11" ht="24.75" customHeight="1">
      <c r="A47" s="22" t="s">
        <v>50</v>
      </c>
      <c r="B47" s="23"/>
      <c r="C47" s="11">
        <v>1</v>
      </c>
      <c r="D47" s="12" t="s">
        <v>13</v>
      </c>
      <c r="E47" s="13">
        <v>15</v>
      </c>
      <c r="F47" s="13">
        <v>0</v>
      </c>
      <c r="G47" s="13">
        <v>2</v>
      </c>
      <c r="H47" s="14">
        <v>13</v>
      </c>
      <c r="I47" s="13">
        <v>0</v>
      </c>
      <c r="J47" s="13">
        <f t="shared" si="9"/>
        <v>0</v>
      </c>
      <c r="K47" s="19">
        <f t="shared" si="10"/>
        <v>1</v>
      </c>
    </row>
    <row r="48" spans="1:11" ht="24.75" customHeight="1">
      <c r="A48" s="22" t="s">
        <v>51</v>
      </c>
      <c r="B48" s="23"/>
      <c r="C48" s="11">
        <v>1</v>
      </c>
      <c r="D48" s="12" t="s">
        <v>13</v>
      </c>
      <c r="E48" s="13">
        <v>15</v>
      </c>
      <c r="F48" s="13">
        <v>0</v>
      </c>
      <c r="G48" s="13">
        <v>2</v>
      </c>
      <c r="H48" s="14">
        <v>13</v>
      </c>
      <c r="I48" s="13">
        <v>0</v>
      </c>
      <c r="J48" s="13">
        <f t="shared" si="9"/>
        <v>0</v>
      </c>
      <c r="K48" s="19">
        <f t="shared" si="10"/>
        <v>1</v>
      </c>
    </row>
    <row r="49" spans="1:11" ht="24.75" customHeight="1">
      <c r="A49" s="22" t="s">
        <v>29</v>
      </c>
      <c r="B49" s="23"/>
      <c r="C49" s="11">
        <v>1</v>
      </c>
      <c r="D49" s="12" t="s">
        <v>13</v>
      </c>
      <c r="E49" s="13">
        <f>F49+G49+H49+I49</f>
        <v>15</v>
      </c>
      <c r="F49" s="13">
        <v>0</v>
      </c>
      <c r="G49" s="13">
        <v>2</v>
      </c>
      <c r="H49" s="14">
        <v>13</v>
      </c>
      <c r="I49" s="19">
        <v>0</v>
      </c>
      <c r="J49" s="13">
        <f t="shared" si="9"/>
        <v>0</v>
      </c>
      <c r="K49" s="19">
        <f t="shared" si="10"/>
        <v>1</v>
      </c>
    </row>
  </sheetData>
  <sheetProtection/>
  <mergeCells count="46">
    <mergeCell ref="A49:B49"/>
    <mergeCell ref="A25:B25"/>
    <mergeCell ref="A27:B27"/>
    <mergeCell ref="A22:B22"/>
    <mergeCell ref="A42:B42"/>
    <mergeCell ref="A24:B24"/>
    <mergeCell ref="A34:B34"/>
    <mergeCell ref="A39:B39"/>
    <mergeCell ref="A44:B44"/>
    <mergeCell ref="A45:B45"/>
    <mergeCell ref="A21:K21"/>
    <mergeCell ref="A13:K13"/>
    <mergeCell ref="A16:B16"/>
    <mergeCell ref="A17:B17"/>
    <mergeCell ref="A18:B18"/>
    <mergeCell ref="A19:B19"/>
    <mergeCell ref="A14:B14"/>
    <mergeCell ref="A15:B15"/>
    <mergeCell ref="A20:B20"/>
    <mergeCell ref="A2:K2"/>
    <mergeCell ref="A3:K3"/>
    <mergeCell ref="A5:B5"/>
    <mergeCell ref="A6:K6"/>
    <mergeCell ref="A7:B7"/>
    <mergeCell ref="A12:B12"/>
    <mergeCell ref="A8:B8"/>
    <mergeCell ref="A9:B9"/>
    <mergeCell ref="A10:B10"/>
    <mergeCell ref="A11:B11"/>
    <mergeCell ref="A48:B48"/>
    <mergeCell ref="A29:B29"/>
    <mergeCell ref="A31:B31"/>
    <mergeCell ref="A36:B36"/>
    <mergeCell ref="A46:B46"/>
    <mergeCell ref="A33:B33"/>
    <mergeCell ref="A40:B40"/>
    <mergeCell ref="A41:B41"/>
    <mergeCell ref="A35:K35"/>
    <mergeCell ref="A37:B37"/>
    <mergeCell ref="A47:B47"/>
    <mergeCell ref="A23:B23"/>
    <mergeCell ref="A32:B32"/>
    <mergeCell ref="A28:K28"/>
    <mergeCell ref="A30:B30"/>
    <mergeCell ref="A38:B38"/>
    <mergeCell ref="A43:K43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currys</dc:creator>
  <cp:keywords/>
  <dc:description/>
  <cp:lastModifiedBy>sylwia.spiewak</cp:lastModifiedBy>
  <cp:lastPrinted>2016-01-28T09:49:51Z</cp:lastPrinted>
  <dcterms:created xsi:type="dcterms:W3CDTF">2014-02-19T16:49:23Z</dcterms:created>
  <dcterms:modified xsi:type="dcterms:W3CDTF">2016-06-15T09:41:29Z</dcterms:modified>
  <cp:category/>
  <cp:version/>
  <cp:contentType/>
  <cp:contentStatus/>
</cp:coreProperties>
</file>