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640" tabRatio="371" activeTab="0"/>
  </bookViews>
  <sheets>
    <sheet name="Inżynierskie" sheetId="1" r:id="rId1"/>
    <sheet name="spec. GL" sheetId="2" r:id="rId2"/>
    <sheet name="spec. OŚL" sheetId="3" r:id="rId3"/>
  </sheets>
  <definedNames/>
  <calcPr fullCalcOnLoad="1"/>
</workbook>
</file>

<file path=xl/sharedStrings.xml><?xml version="1.0" encoding="utf-8"?>
<sst xmlns="http://schemas.openxmlformats.org/spreadsheetml/2006/main" count="246" uniqueCount="147">
  <si>
    <t>Go-</t>
  </si>
  <si>
    <t>Wy-</t>
  </si>
  <si>
    <t>Ćwiczenia</t>
  </si>
  <si>
    <t>Tygodniowy rozkład zajęć</t>
  </si>
  <si>
    <t>Lp.</t>
  </si>
  <si>
    <t>NAZWA</t>
  </si>
  <si>
    <t>ECTS</t>
  </si>
  <si>
    <t>Egza-</t>
  </si>
  <si>
    <t>Zali-</t>
  </si>
  <si>
    <t>dzin</t>
  </si>
  <si>
    <t>kła-</t>
  </si>
  <si>
    <t>audy</t>
  </si>
  <si>
    <t>labo-</t>
  </si>
  <si>
    <t>tere-</t>
  </si>
  <si>
    <t>I rok</t>
  </si>
  <si>
    <t>II rok</t>
  </si>
  <si>
    <t>III rok</t>
  </si>
  <si>
    <t>IV rok</t>
  </si>
  <si>
    <t>PRZEDMIOTU</t>
  </si>
  <si>
    <t>min</t>
  </si>
  <si>
    <t>cze-</t>
  </si>
  <si>
    <t>dy</t>
  </si>
  <si>
    <t>to-</t>
  </si>
  <si>
    <t>rato</t>
  </si>
  <si>
    <t>nowe</t>
  </si>
  <si>
    <t>sem. 5</t>
  </si>
  <si>
    <t>sem. 6</t>
  </si>
  <si>
    <t>sem. 7</t>
  </si>
  <si>
    <t>nie</t>
  </si>
  <si>
    <t>ogó-</t>
  </si>
  <si>
    <t>ryjne</t>
  </si>
  <si>
    <t>15 tyg.</t>
  </si>
  <si>
    <t>łem</t>
  </si>
  <si>
    <t>w.</t>
  </si>
  <si>
    <t>ćw.</t>
  </si>
  <si>
    <t>RAZEM</t>
  </si>
  <si>
    <t>LICZBA EGZAMINÓW</t>
  </si>
  <si>
    <t>LICZBA ZALICZEŃ</t>
  </si>
  <si>
    <r>
      <rPr>
        <sz val="14"/>
        <rFont val="Times New Roman CE"/>
        <family val="0"/>
      </rPr>
      <t xml:space="preserve">Suma godzin </t>
    </r>
    <r>
      <rPr>
        <sz val="14"/>
        <rFont val="Times New Roman CE"/>
        <family val="1"/>
      </rPr>
      <t>wykładów i ćwiczeń</t>
    </r>
  </si>
  <si>
    <t>Udział wykładów w całości godzin studiów</t>
  </si>
  <si>
    <t>Udział ćwiczeń audytoryjnych do ogółu ćwiczeń</t>
  </si>
  <si>
    <t xml:space="preserve">PLAN STUDIÓW STACJONARNYCH PIERWSZEGO STOPNIA </t>
  </si>
  <si>
    <t>WYDZIAŁ AGROBIOINŻYNIERII    KIERUNEK LEŚNICTWO</t>
  </si>
  <si>
    <r>
      <t xml:space="preserve">spec. ochrona środowiskaleśnego </t>
    </r>
    <r>
      <rPr>
        <b/>
        <sz val="18"/>
        <rFont val="Times New Roman"/>
        <family val="1"/>
      </rPr>
      <t>(OŚL)</t>
    </r>
  </si>
  <si>
    <r>
      <t>spec. gospodarka leśna</t>
    </r>
    <r>
      <rPr>
        <b/>
        <sz val="18"/>
        <rFont val="Times New Roman"/>
        <family val="1"/>
      </rPr>
      <t>(GL)</t>
    </r>
  </si>
  <si>
    <t>GOSPODAROWANIE W LASACH OCHRONNYCH</t>
  </si>
  <si>
    <t>ANTROPOGENICZNE PRZEKSZTAŁCENIA GLEB LEŚNYCH</t>
  </si>
  <si>
    <t>KSZTAŁTOWANIE RÓŻNORODNOŚCI BIOLOGICZNEJ</t>
  </si>
  <si>
    <t>OCHRONA I KSZTAŁTOWANIE KRAJOBRAZÓW LEŚNYCH</t>
  </si>
  <si>
    <t>MONITORING LASU</t>
  </si>
  <si>
    <t>WPŁYW ZANIECZYSZCZEŃ POWIETRZA NA EKOSYSTEM LEŚNY</t>
  </si>
  <si>
    <t>OCHRONA PRZECIWPOŻAROWA</t>
  </si>
  <si>
    <t>OCHRONA I KSZTAŁTOWANIE ZASOBÓW WODNYCH W LASACH</t>
  </si>
  <si>
    <t>TURYSTYCZNE PRZYSTOSOWANIE LASU</t>
  </si>
  <si>
    <t>DRZEWOSTANY NASIENNE I NASIENNICTWO</t>
  </si>
  <si>
    <t>ZALESIANIE GRUNTÓW ROLNYCH</t>
  </si>
  <si>
    <t>KRAJOWY PROGRAM ZWIĘKSZANIA LESISTOŚCI</t>
  </si>
  <si>
    <t>EKOLOGICZNE UWARUNKOWANIA PRODUKCYJNOŚCI LASU</t>
  </si>
  <si>
    <t>PODSTAWY PRAWNE GOSPODARKI LEŚNEJ</t>
  </si>
  <si>
    <t>AGRO- I FITOMELIORACJE W LASACH</t>
  </si>
  <si>
    <t>MELIORACJE WODNE W LASACH</t>
  </si>
  <si>
    <t>BUDOWNICTWO WODNE</t>
  </si>
  <si>
    <t>PODSTAWY PRAWNE OCHRONY LASU</t>
  </si>
  <si>
    <t>ENERGETYCZNE WYKORZYSTANIE ARBOMASY</t>
  </si>
  <si>
    <t>GEODEZYJNE POMIARY SZCZEGÓŁOWE</t>
  </si>
  <si>
    <t>FLORA I FAUNA LEŚNA CHRONIONA</t>
  </si>
  <si>
    <t>OBCE GATUNKI FLORY I FAUNY W LASACH - skutki ekologiczne i ekonomiczne</t>
  </si>
  <si>
    <t xml:space="preserve">ZWALCZANIE GRADACJI SZKODNIKÓW </t>
  </si>
  <si>
    <t>EDUKACJA LEŚNA</t>
  </si>
  <si>
    <t>LEŚNE PARKI NARODOWE</t>
  </si>
  <si>
    <t>Wydział Agrobioinżynierii</t>
  </si>
  <si>
    <t>Kierunek: Towaroznawstwo</t>
  </si>
  <si>
    <t>Makroekonomia</t>
  </si>
  <si>
    <t>Technologia informacyjna</t>
  </si>
  <si>
    <t>Bezpieczeństwo, higiena pracy i ergonomia</t>
  </si>
  <si>
    <t>-</t>
  </si>
  <si>
    <t>Mikroekonomia</t>
  </si>
  <si>
    <t>Technologie pozyskiwania surowców roślinnych</t>
  </si>
  <si>
    <t>Technologie pozyskiwania surowców zwierzęcych</t>
  </si>
  <si>
    <t>Towaroznawstwo ogólne</t>
  </si>
  <si>
    <t>Język obcy</t>
  </si>
  <si>
    <t>Biochemia</t>
  </si>
  <si>
    <t>Towaroznawstwo surowców i produktów roślinnych</t>
  </si>
  <si>
    <t>Rachunkowość</t>
  </si>
  <si>
    <t>Technologia materiałowa</t>
  </si>
  <si>
    <t>Inżynieria materiałowa</t>
  </si>
  <si>
    <t>Zarządzanie finansami przedsiębiorstwa</t>
  </si>
  <si>
    <t>Grafika inżynierska</t>
  </si>
  <si>
    <t>Statystyka matematyczna</t>
  </si>
  <si>
    <t>Opakowalnictwo</t>
  </si>
  <si>
    <t>Aparatura i inżynieria procesów produkcyjnych</t>
  </si>
  <si>
    <t>Metody oceny produktów</t>
  </si>
  <si>
    <t>Diagnostyka molekularna</t>
  </si>
  <si>
    <t>Prawo celne</t>
  </si>
  <si>
    <t>Ekologia</t>
  </si>
  <si>
    <t>Przechowalnictwo</t>
  </si>
  <si>
    <t>Towaroznawstwo artykułów przemysłowych</t>
  </si>
  <si>
    <t>Zarządzanie jakością</t>
  </si>
  <si>
    <t>Prawo gospodarcze i żywnościowe</t>
  </si>
  <si>
    <t>Zafałszowania produktów</t>
  </si>
  <si>
    <t>Kwarantanna</t>
  </si>
  <si>
    <t>Seminarium dyplomowe</t>
  </si>
  <si>
    <t>Praca inżynierska</t>
  </si>
  <si>
    <t xml:space="preserve">Mikrobiologia </t>
  </si>
  <si>
    <t>PRZEDMIOTY HUMANISTYCZNE* (do wyboru 2 z : etyka/socjologia/historia wsi i rolnictwa</t>
  </si>
  <si>
    <t>Podstawy zarządzania</t>
  </si>
  <si>
    <t xml:space="preserve">Podstawy technologii żywności </t>
  </si>
  <si>
    <t>Ochrona środowiska</t>
  </si>
  <si>
    <t>Przedmiot humanistyczny*</t>
  </si>
  <si>
    <t>Towaroznawstwo surowców i produktów zwierzęcych</t>
  </si>
  <si>
    <t>Marketing</t>
  </si>
  <si>
    <t>Praktyka zawodowa – 4 tygodnie</t>
  </si>
  <si>
    <t>Semestr 1</t>
  </si>
  <si>
    <t>Semestr 2</t>
  </si>
  <si>
    <t>5 zjazdów</t>
  </si>
  <si>
    <t>Semestr 3</t>
  </si>
  <si>
    <t>Semestr 4</t>
  </si>
  <si>
    <t>Semestr 5</t>
  </si>
  <si>
    <t>Semestr 6</t>
  </si>
  <si>
    <t>Semestr 7</t>
  </si>
  <si>
    <t>7 zjazdów</t>
  </si>
  <si>
    <t>1 (3)</t>
  </si>
  <si>
    <t>4 (6)</t>
  </si>
  <si>
    <t>Semestr 8</t>
  </si>
  <si>
    <t>Specjalność: Obrót towarowy i obsługa celna</t>
  </si>
  <si>
    <t>Zarządzanie zrównoważonym rozwojem przedsiębiorstwa</t>
  </si>
  <si>
    <t>Międzynarodowe stosunki gospodarcze</t>
  </si>
  <si>
    <t>Marketing usług/Polityka celna</t>
  </si>
  <si>
    <t>Europejska integracja gospodarcza/Przebieg transakcji eksportowej i importowej</t>
  </si>
  <si>
    <t>Obrót towarowy w ujęciu celnym podatkowym i statystycznym</t>
  </si>
  <si>
    <t>Zarządzanie projektami/Międzynarodowy handel żywnością</t>
  </si>
  <si>
    <t>30(+2h)</t>
  </si>
  <si>
    <t>29(+2h)</t>
  </si>
  <si>
    <t>32(+2h)</t>
  </si>
  <si>
    <t>Analityka produktów nieżywnościowych</t>
  </si>
  <si>
    <t>6 zjazdów</t>
  </si>
  <si>
    <t xml:space="preserve">Plan studiów niestacjonarnych pierwszego stopnia </t>
  </si>
  <si>
    <t>Chemia I</t>
  </si>
  <si>
    <t>Matematyka I</t>
  </si>
  <si>
    <t>Fizyka I</t>
  </si>
  <si>
    <t>Chemia II</t>
  </si>
  <si>
    <t>Matematyka II</t>
  </si>
  <si>
    <t>Fizyka II</t>
  </si>
  <si>
    <t xml:space="preserve">Towaroznawstwo żywności </t>
  </si>
  <si>
    <t>w roku akademickim 2012/2013</t>
  </si>
  <si>
    <t>Uchwała RW 25.04.2012 r.</t>
  </si>
  <si>
    <t>2,2,2,3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</si>
</sst>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2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Times New Roman CE"/>
      <family val="1"/>
    </font>
    <font>
      <sz val="14"/>
      <color indexed="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 CE"/>
      <family val="1"/>
    </font>
    <font>
      <sz val="14"/>
      <color indexed="10"/>
      <name val="Times New Roman CE"/>
      <family val="1"/>
    </font>
    <font>
      <b/>
      <i/>
      <sz val="18"/>
      <name val="Times New Roman"/>
      <family val="1"/>
    </font>
    <font>
      <i/>
      <sz val="14"/>
      <name val="Times New Roman CE"/>
      <family val="0"/>
    </font>
    <font>
      <sz val="16"/>
      <name val="Times New Roman CE"/>
      <family val="0"/>
    </font>
    <font>
      <sz val="8"/>
      <name val="Times New Roman CE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color indexed="8"/>
      <name val="Times New Roman"/>
      <family val="1"/>
    </font>
    <font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0" fillId="0" borderId="17" xfId="0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13" xfId="0" applyFont="1" applyBorder="1" applyAlignment="1">
      <alignment horizontal="left" indent="3"/>
    </xf>
    <xf numFmtId="0" fontId="27" fillId="0" borderId="13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65" fontId="30" fillId="0" borderId="18" xfId="0" applyNumberFormat="1" applyFont="1" applyBorder="1" applyAlignment="1">
      <alignment/>
    </xf>
    <xf numFmtId="165" fontId="31" fillId="0" borderId="19" xfId="0" applyNumberFormat="1" applyFont="1" applyBorder="1" applyAlignment="1">
      <alignment/>
    </xf>
    <xf numFmtId="0" fontId="27" fillId="0" borderId="20" xfId="0" applyFont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3" fillId="0" borderId="0" xfId="0" applyFont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24" fillId="0" borderId="13" xfId="0" applyFont="1" applyBorder="1" applyAlignment="1">
      <alignment horizontal="right" shrinkToFit="1"/>
    </xf>
    <xf numFmtId="0" fontId="0" fillId="0" borderId="13" xfId="0" applyFont="1" applyBorder="1" applyAlignment="1">
      <alignment horizontal="right" shrinkToFi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24" fillId="0" borderId="13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24" borderId="13" xfId="0" applyFont="1" applyFill="1" applyBorder="1" applyAlignment="1">
      <alignment/>
    </xf>
    <xf numFmtId="0" fontId="0" fillId="0" borderId="25" xfId="0" applyFont="1" applyFill="1" applyBorder="1" applyAlignment="1">
      <alignment horizontal="right" shrinkToFit="1"/>
    </xf>
    <xf numFmtId="0" fontId="0" fillId="0" borderId="26" xfId="0" applyBorder="1" applyAlignment="1">
      <alignment/>
    </xf>
    <xf numFmtId="0" fontId="0" fillId="24" borderId="27" xfId="0" applyFont="1" applyFill="1" applyBorder="1" applyAlignment="1">
      <alignment/>
    </xf>
    <xf numFmtId="0" fontId="33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0" xfId="0" applyFont="1" applyBorder="1" applyAlignment="1">
      <alignment/>
    </xf>
    <xf numFmtId="0" fontId="40" fillId="0" borderId="26" xfId="0" applyFont="1" applyBorder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24" fillId="0" borderId="28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30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24" borderId="18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/>
    </xf>
    <xf numFmtId="0" fontId="30" fillId="24" borderId="18" xfId="0" applyFont="1" applyFill="1" applyBorder="1" applyAlignment="1">
      <alignment vertical="top" wrapText="1"/>
    </xf>
    <xf numFmtId="0" fontId="22" fillId="0" borderId="18" xfId="0" applyFont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/>
    </xf>
    <xf numFmtId="0" fontId="41" fillId="0" borderId="18" xfId="0" applyFont="1" applyBorder="1" applyAlignment="1">
      <alignment horizontal="center" vertical="top" wrapText="1"/>
    </xf>
    <xf numFmtId="0" fontId="22" fillId="24" borderId="18" xfId="0" applyFont="1" applyFill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3" fillId="25" borderId="18" xfId="0" applyFont="1" applyFill="1" applyBorder="1" applyAlignment="1">
      <alignment horizontal="center" vertical="top" wrapText="1"/>
    </xf>
    <xf numFmtId="0" fontId="44" fillId="26" borderId="18" xfId="0" applyFont="1" applyFill="1" applyBorder="1" applyAlignment="1">
      <alignment horizontal="center" vertical="top" wrapText="1"/>
    </xf>
    <xf numFmtId="0" fontId="22" fillId="25" borderId="18" xfId="0" applyFont="1" applyFill="1" applyBorder="1" applyAlignment="1">
      <alignment horizontal="center" vertical="top" wrapText="1"/>
    </xf>
    <xf numFmtId="0" fontId="22" fillId="26" borderId="18" xfId="0" applyFont="1" applyFill="1" applyBorder="1" applyAlignment="1">
      <alignment horizontal="center" vertical="top" wrapText="1"/>
    </xf>
    <xf numFmtId="0" fontId="42" fillId="24" borderId="18" xfId="0" applyFont="1" applyFill="1" applyBorder="1" applyAlignment="1">
      <alignment horizontal="center" vertical="top" wrapText="1"/>
    </xf>
    <xf numFmtId="0" fontId="24" fillId="0" borderId="29" xfId="0" applyFont="1" applyBorder="1" applyAlignment="1">
      <alignment horizontal="right"/>
    </xf>
    <xf numFmtId="0" fontId="24" fillId="0" borderId="29" xfId="0" applyFont="1" applyBorder="1" applyAlignment="1">
      <alignment horizontal="center"/>
    </xf>
    <xf numFmtId="0" fontId="45" fillId="24" borderId="1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horizontal="left" indent="3"/>
    </xf>
    <xf numFmtId="0" fontId="24" fillId="0" borderId="31" xfId="0" applyFont="1" applyBorder="1" applyAlignment="1">
      <alignment horizontal="left" indent="3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0" fontId="24" fillId="0" borderId="31" xfId="0" applyFont="1" applyBorder="1" applyAlignment="1">
      <alignment horizontal="right"/>
    </xf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9" fontId="32" fillId="0" borderId="18" xfId="52" applyFont="1" applyBorder="1" applyAlignment="1">
      <alignment horizontal="center"/>
    </xf>
    <xf numFmtId="9" fontId="1" fillId="0" borderId="18" xfId="52" applyFont="1" applyBorder="1" applyAlignment="1">
      <alignment horizontal="center"/>
    </xf>
    <xf numFmtId="0" fontId="0" fillId="0" borderId="18" xfId="0" applyBorder="1" applyAlignment="1">
      <alignment horizontal="right"/>
    </xf>
    <xf numFmtId="9" fontId="22" fillId="0" borderId="19" xfId="0" applyNumberFormat="1" applyFont="1" applyBorder="1" applyAlignment="1">
      <alignment horizontal="center"/>
    </xf>
    <xf numFmtId="9" fontId="24" fillId="0" borderId="33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65" fontId="30" fillId="0" borderId="18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zoomScale="75" zoomScaleNormal="75" zoomScalePageLayoutView="0" workbookViewId="0" topLeftCell="C55">
      <selection activeCell="W79" sqref="W79"/>
    </sheetView>
  </sheetViews>
  <sheetFormatPr defaultColWidth="8.796875" defaultRowHeight="15"/>
  <cols>
    <col min="1" max="1" width="6.59765625" style="1" customWidth="1"/>
    <col min="2" max="2" width="76" style="0" customWidth="1"/>
    <col min="3" max="3" width="9.3984375" style="0" customWidth="1"/>
    <col min="4" max="4" width="8.69921875" style="2" customWidth="1"/>
    <col min="5" max="5" width="8.3984375" style="2" customWidth="1"/>
    <col min="6" max="6" width="10.59765625" style="2" customWidth="1"/>
    <col min="7" max="8" width="9.09765625" style="2" customWidth="1"/>
    <col min="9" max="9" width="9.8984375" style="2" customWidth="1"/>
    <col min="10" max="10" width="6.59765625" style="2" customWidth="1"/>
    <col min="11" max="11" width="7.8984375" style="2" customWidth="1"/>
    <col min="12" max="12" width="7.59765625" style="2" customWidth="1"/>
    <col min="13" max="13" width="7.8984375" style="2" customWidth="1"/>
    <col min="14" max="14" width="5.69921875" style="2" customWidth="1"/>
    <col min="15" max="17" width="7.59765625" style="2" customWidth="1"/>
    <col min="18" max="18" width="7.3984375" style="2" customWidth="1"/>
    <col min="19" max="19" width="7.09765625" style="2" customWidth="1"/>
    <col min="20" max="21" width="7.3984375" style="2" customWidth="1"/>
    <col min="22" max="22" width="6.69921875" style="2" customWidth="1"/>
    <col min="23" max="23" width="7.59765625" style="2" customWidth="1"/>
    <col min="24" max="24" width="6.59765625" style="2" customWidth="1"/>
    <col min="26" max="26" width="10.69921875" style="0" customWidth="1"/>
  </cols>
  <sheetData>
    <row r="1" spans="1:26" s="4" customFormat="1" ht="26.25">
      <c r="A1" s="87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 t="s">
        <v>144</v>
      </c>
      <c r="N1" s="88"/>
      <c r="O1" s="88"/>
      <c r="P1" s="88"/>
      <c r="Q1" s="88"/>
      <c r="R1" s="86"/>
      <c r="S1" s="86"/>
      <c r="T1" s="86"/>
      <c r="U1" s="86"/>
      <c r="V1" s="86"/>
      <c r="W1" s="86"/>
      <c r="X1" s="3"/>
      <c r="Y1" s="3"/>
      <c r="Z1" s="3"/>
    </row>
    <row r="2" spans="1:25" s="4" customFormat="1" ht="26.25">
      <c r="A2" s="155" t="s">
        <v>71</v>
      </c>
      <c r="B2" s="15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6"/>
      <c r="S2" s="86"/>
      <c r="T2" s="86"/>
      <c r="U2" s="86"/>
      <c r="V2" s="86"/>
      <c r="W2" s="86"/>
      <c r="X2" s="3"/>
      <c r="Y2" s="3"/>
    </row>
    <row r="3" spans="1:25" s="4" customFormat="1" ht="26.25">
      <c r="A3" s="91"/>
      <c r="B3" s="91"/>
      <c r="C3" s="88"/>
      <c r="D3" s="88"/>
      <c r="E3" s="88"/>
      <c r="F3" s="88"/>
      <c r="G3" s="88"/>
      <c r="H3" s="88"/>
      <c r="I3" s="88"/>
      <c r="J3" s="88"/>
      <c r="K3" s="88"/>
      <c r="L3" s="88"/>
      <c r="M3" s="88" t="s">
        <v>145</v>
      </c>
      <c r="N3" s="88"/>
      <c r="O3" s="88"/>
      <c r="P3" s="88"/>
      <c r="Q3" s="88"/>
      <c r="R3" s="86"/>
      <c r="S3" s="86"/>
      <c r="T3" s="86"/>
      <c r="U3" s="86"/>
      <c r="V3" s="86"/>
      <c r="W3" s="86"/>
      <c r="X3" s="3"/>
      <c r="Y3" s="3"/>
    </row>
    <row r="4" spans="1:25" s="4" customFormat="1" ht="26.25">
      <c r="A4" s="155" t="s">
        <v>124</v>
      </c>
      <c r="B4" s="155"/>
      <c r="C4" s="155"/>
      <c r="D4" s="155"/>
      <c r="E4" s="88"/>
      <c r="F4" s="88"/>
      <c r="G4" s="88"/>
      <c r="H4" s="88"/>
      <c r="I4" s="88"/>
      <c r="J4" s="88"/>
      <c r="K4" s="88"/>
      <c r="L4" s="88"/>
      <c r="M4" s="92"/>
      <c r="N4" s="92"/>
      <c r="O4" s="92"/>
      <c r="P4" s="92"/>
      <c r="Q4" s="92"/>
      <c r="R4" s="86"/>
      <c r="S4" s="86"/>
      <c r="T4" s="86"/>
      <c r="U4" s="86"/>
      <c r="V4" s="86"/>
      <c r="W4" s="86"/>
      <c r="X4" s="3"/>
      <c r="Y4" s="3"/>
    </row>
    <row r="5" spans="1:24" s="9" customFormat="1" ht="26.25">
      <c r="A5" s="87"/>
      <c r="B5" s="90"/>
      <c r="C5" s="87" t="s">
        <v>136</v>
      </c>
      <c r="D5" s="88"/>
      <c r="E5" s="88"/>
      <c r="F5" s="88"/>
      <c r="G5" s="88"/>
      <c r="H5" s="88"/>
      <c r="I5" s="88"/>
      <c r="J5" s="88"/>
      <c r="K5" s="88"/>
      <c r="L5" s="88"/>
      <c r="N5" s="88"/>
      <c r="O5" s="88"/>
      <c r="P5" s="88"/>
      <c r="Q5" s="88"/>
      <c r="R5" s="86"/>
      <c r="S5" s="86"/>
      <c r="T5" s="86"/>
      <c r="U5" s="86"/>
      <c r="V5" s="86"/>
      <c r="W5" s="86"/>
      <c r="X5" s="8"/>
    </row>
    <row r="6" spans="1:26" ht="18.75">
      <c r="A6" s="10"/>
      <c r="C6" s="11"/>
      <c r="D6" s="12"/>
      <c r="E6" s="13"/>
      <c r="F6" s="13" t="s">
        <v>0</v>
      </c>
      <c r="G6" s="13" t="s">
        <v>1</v>
      </c>
      <c r="H6" s="137" t="s">
        <v>2</v>
      </c>
      <c r="I6" s="138"/>
      <c r="J6" s="138"/>
      <c r="K6" s="152" t="s">
        <v>3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</row>
    <row r="7" spans="1:26" ht="18.75">
      <c r="A7" s="15" t="s">
        <v>4</v>
      </c>
      <c r="B7" s="16" t="s">
        <v>5</v>
      </c>
      <c r="C7" s="16" t="s">
        <v>6</v>
      </c>
      <c r="D7" s="17" t="s">
        <v>7</v>
      </c>
      <c r="E7" s="16" t="s">
        <v>8</v>
      </c>
      <c r="F7" s="16" t="s">
        <v>9</v>
      </c>
      <c r="G7" s="16" t="s">
        <v>10</v>
      </c>
      <c r="H7" s="13" t="s">
        <v>11</v>
      </c>
      <c r="I7" s="44" t="s">
        <v>12</v>
      </c>
      <c r="J7" s="19" t="s">
        <v>13</v>
      </c>
      <c r="K7" s="143" t="s">
        <v>14</v>
      </c>
      <c r="L7" s="144"/>
      <c r="M7" s="145"/>
      <c r="N7" s="146"/>
      <c r="O7" s="147" t="s">
        <v>15</v>
      </c>
      <c r="P7" s="145"/>
      <c r="Q7" s="145"/>
      <c r="R7" s="148"/>
      <c r="S7" s="143" t="s">
        <v>16</v>
      </c>
      <c r="T7" s="144"/>
      <c r="U7" s="145"/>
      <c r="V7" s="148"/>
      <c r="W7" s="140" t="s">
        <v>17</v>
      </c>
      <c r="X7" s="141"/>
      <c r="Y7" s="141"/>
      <c r="Z7" s="142"/>
    </row>
    <row r="8" spans="1:26" ht="18.75">
      <c r="A8" s="15"/>
      <c r="B8" s="16" t="s">
        <v>18</v>
      </c>
      <c r="C8" s="16"/>
      <c r="D8" s="17" t="s">
        <v>19</v>
      </c>
      <c r="E8" s="16" t="s">
        <v>20</v>
      </c>
      <c r="F8" s="16"/>
      <c r="G8" s="16" t="s">
        <v>21</v>
      </c>
      <c r="H8" s="16" t="s">
        <v>22</v>
      </c>
      <c r="I8" s="45" t="s">
        <v>23</v>
      </c>
      <c r="J8" s="19" t="s">
        <v>24</v>
      </c>
      <c r="K8" s="137" t="s">
        <v>112</v>
      </c>
      <c r="L8" s="139"/>
      <c r="M8" s="94" t="s">
        <v>113</v>
      </c>
      <c r="N8" s="93"/>
      <c r="O8" s="137" t="s">
        <v>115</v>
      </c>
      <c r="P8" s="139"/>
      <c r="Q8" s="137" t="s">
        <v>116</v>
      </c>
      <c r="R8" s="139"/>
      <c r="S8" s="137" t="s">
        <v>117</v>
      </c>
      <c r="T8" s="139"/>
      <c r="U8" s="137" t="s">
        <v>118</v>
      </c>
      <c r="V8" s="139"/>
      <c r="W8" s="137" t="s">
        <v>119</v>
      </c>
      <c r="X8" s="139"/>
      <c r="Y8" s="137" t="s">
        <v>123</v>
      </c>
      <c r="Z8" s="139"/>
    </row>
    <row r="9" spans="1:26" ht="18.75">
      <c r="A9" s="15"/>
      <c r="B9" s="20"/>
      <c r="C9" s="20"/>
      <c r="D9" s="17"/>
      <c r="E9" s="16" t="s">
        <v>28</v>
      </c>
      <c r="F9" s="16" t="s">
        <v>29</v>
      </c>
      <c r="G9" s="16"/>
      <c r="H9" s="16" t="s">
        <v>30</v>
      </c>
      <c r="I9" s="45" t="s">
        <v>30</v>
      </c>
      <c r="K9" s="137" t="s">
        <v>114</v>
      </c>
      <c r="L9" s="138"/>
      <c r="M9" s="137" t="s">
        <v>114</v>
      </c>
      <c r="N9" s="138"/>
      <c r="O9" s="137" t="s">
        <v>120</v>
      </c>
      <c r="P9" s="138"/>
      <c r="Q9" s="137" t="s">
        <v>120</v>
      </c>
      <c r="R9" s="138"/>
      <c r="S9" s="137" t="s">
        <v>120</v>
      </c>
      <c r="T9" s="138"/>
      <c r="U9" s="137" t="s">
        <v>120</v>
      </c>
      <c r="V9" s="138"/>
      <c r="W9" s="137" t="s">
        <v>135</v>
      </c>
      <c r="X9" s="138"/>
      <c r="Y9" s="137" t="s">
        <v>114</v>
      </c>
      <c r="Z9" s="138"/>
    </row>
    <row r="10" spans="1:26" ht="18.75">
      <c r="A10" s="21"/>
      <c r="B10" s="20"/>
      <c r="C10" s="20"/>
      <c r="D10" s="17"/>
      <c r="E10" s="16"/>
      <c r="F10" s="16" t="s">
        <v>32</v>
      </c>
      <c r="G10" s="16"/>
      <c r="H10" s="16"/>
      <c r="I10" s="45"/>
      <c r="K10" s="13" t="s">
        <v>33</v>
      </c>
      <c r="L10" s="19" t="s">
        <v>34</v>
      </c>
      <c r="M10" s="18" t="s">
        <v>33</v>
      </c>
      <c r="N10" s="13" t="s">
        <v>34</v>
      </c>
      <c r="O10" s="17" t="s">
        <v>33</v>
      </c>
      <c r="P10" s="13" t="s">
        <v>34</v>
      </c>
      <c r="Q10" s="18" t="s">
        <v>33</v>
      </c>
      <c r="R10" s="13" t="s">
        <v>34</v>
      </c>
      <c r="S10" s="17" t="s">
        <v>33</v>
      </c>
      <c r="T10" s="13" t="s">
        <v>34</v>
      </c>
      <c r="U10" s="24" t="s">
        <v>33</v>
      </c>
      <c r="V10" s="13" t="s">
        <v>34</v>
      </c>
      <c r="W10" s="13" t="s">
        <v>33</v>
      </c>
      <c r="X10" s="19" t="s">
        <v>34</v>
      </c>
      <c r="Y10" s="13" t="s">
        <v>33</v>
      </c>
      <c r="Z10" s="19" t="s">
        <v>34</v>
      </c>
    </row>
    <row r="11" spans="1:34" ht="18.75">
      <c r="A11" s="114">
        <v>1</v>
      </c>
      <c r="B11" s="96" t="s">
        <v>73</v>
      </c>
      <c r="C11" s="108">
        <v>2</v>
      </c>
      <c r="D11" s="109"/>
      <c r="E11" s="110">
        <v>1</v>
      </c>
      <c r="F11" s="104">
        <v>30</v>
      </c>
      <c r="G11" s="104">
        <v>10</v>
      </c>
      <c r="H11" s="104" t="s">
        <v>75</v>
      </c>
      <c r="I11" s="104">
        <v>20</v>
      </c>
      <c r="J11" s="97"/>
      <c r="K11" s="104">
        <v>2</v>
      </c>
      <c r="L11" s="104">
        <v>4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8"/>
      <c r="AB11" s="18"/>
      <c r="AC11" s="18"/>
      <c r="AD11" s="18"/>
      <c r="AE11" s="18"/>
      <c r="AF11" s="18"/>
      <c r="AG11" s="18"/>
      <c r="AH11" s="27"/>
    </row>
    <row r="12" spans="1:34" ht="18.75">
      <c r="A12" s="114">
        <v>2</v>
      </c>
      <c r="B12" s="96" t="s">
        <v>74</v>
      </c>
      <c r="C12" s="108">
        <v>1</v>
      </c>
      <c r="D12" s="109"/>
      <c r="E12" s="110">
        <v>1</v>
      </c>
      <c r="F12" s="104">
        <v>5</v>
      </c>
      <c r="G12" s="104">
        <v>5</v>
      </c>
      <c r="H12" s="104" t="s">
        <v>75</v>
      </c>
      <c r="I12" s="104">
        <v>0</v>
      </c>
      <c r="J12" s="97"/>
      <c r="K12" s="104">
        <v>1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8"/>
      <c r="AB12" s="18"/>
      <c r="AC12" s="18"/>
      <c r="AD12" s="18"/>
      <c r="AE12" s="18"/>
      <c r="AF12" s="18"/>
      <c r="AG12" s="18"/>
      <c r="AH12" s="27"/>
    </row>
    <row r="13" spans="1:34" ht="18.75">
      <c r="A13" s="114">
        <v>3</v>
      </c>
      <c r="B13" s="96" t="s">
        <v>137</v>
      </c>
      <c r="C13" s="108">
        <v>4</v>
      </c>
      <c r="D13" s="109"/>
      <c r="E13" s="110">
        <v>1</v>
      </c>
      <c r="F13" s="104">
        <v>45</v>
      </c>
      <c r="G13" s="104">
        <v>15</v>
      </c>
      <c r="H13" s="104">
        <v>10</v>
      </c>
      <c r="I13" s="104">
        <v>20</v>
      </c>
      <c r="J13" s="97"/>
      <c r="K13" s="104">
        <v>3</v>
      </c>
      <c r="L13" s="104">
        <v>6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8"/>
      <c r="AB13" s="18"/>
      <c r="AC13" s="18"/>
      <c r="AD13" s="18"/>
      <c r="AE13" s="18"/>
      <c r="AF13" s="18"/>
      <c r="AG13" s="18"/>
      <c r="AH13" s="27"/>
    </row>
    <row r="14" spans="1:34" ht="18.75">
      <c r="A14" s="114">
        <v>4</v>
      </c>
      <c r="B14" s="96" t="s">
        <v>138</v>
      </c>
      <c r="C14" s="108">
        <v>3</v>
      </c>
      <c r="D14" s="109"/>
      <c r="E14" s="110">
        <v>1</v>
      </c>
      <c r="F14" s="104">
        <v>30</v>
      </c>
      <c r="G14" s="104">
        <v>15</v>
      </c>
      <c r="H14" s="104">
        <v>15</v>
      </c>
      <c r="I14" s="104">
        <v>0</v>
      </c>
      <c r="J14" s="97"/>
      <c r="K14" s="104">
        <v>3</v>
      </c>
      <c r="L14" s="104">
        <v>3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8"/>
      <c r="AB14" s="18"/>
      <c r="AC14" s="18"/>
      <c r="AD14" s="18"/>
      <c r="AE14" s="18"/>
      <c r="AF14" s="18"/>
      <c r="AG14" s="18"/>
      <c r="AH14" s="27"/>
    </row>
    <row r="15" spans="1:34" ht="18.75">
      <c r="A15" s="114">
        <v>5</v>
      </c>
      <c r="B15" s="96" t="s">
        <v>139</v>
      </c>
      <c r="C15" s="108">
        <v>3</v>
      </c>
      <c r="D15" s="109"/>
      <c r="E15" s="110">
        <v>1</v>
      </c>
      <c r="F15" s="104">
        <v>30</v>
      </c>
      <c r="G15" s="104">
        <v>15</v>
      </c>
      <c r="H15" s="104">
        <v>5</v>
      </c>
      <c r="I15" s="104">
        <v>10</v>
      </c>
      <c r="J15" s="97"/>
      <c r="K15" s="104">
        <v>3</v>
      </c>
      <c r="L15" s="104">
        <v>3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28"/>
      <c r="AB15" s="29"/>
      <c r="AC15" s="18"/>
      <c r="AD15" s="18"/>
      <c r="AE15" s="18"/>
      <c r="AF15" s="18"/>
      <c r="AG15" s="18"/>
      <c r="AH15" s="27"/>
    </row>
    <row r="16" spans="1:34" ht="18.75">
      <c r="A16" s="114">
        <v>6</v>
      </c>
      <c r="B16" s="96" t="s">
        <v>140</v>
      </c>
      <c r="C16" s="108">
        <v>5</v>
      </c>
      <c r="D16" s="109">
        <v>2</v>
      </c>
      <c r="E16" s="110"/>
      <c r="F16" s="104">
        <v>45</v>
      </c>
      <c r="G16" s="104">
        <v>15</v>
      </c>
      <c r="H16" s="104">
        <v>10</v>
      </c>
      <c r="I16" s="104">
        <v>20</v>
      </c>
      <c r="J16" s="97"/>
      <c r="K16" s="104"/>
      <c r="L16" s="104"/>
      <c r="M16" s="104">
        <v>3</v>
      </c>
      <c r="N16" s="104">
        <v>6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28"/>
      <c r="AB16" s="29"/>
      <c r="AC16" s="18"/>
      <c r="AD16" s="18"/>
      <c r="AE16" s="18"/>
      <c r="AF16" s="18"/>
      <c r="AG16" s="18"/>
      <c r="AH16" s="27"/>
    </row>
    <row r="17" spans="1:34" ht="18.75">
      <c r="A17" s="114">
        <v>7</v>
      </c>
      <c r="B17" s="96" t="s">
        <v>141</v>
      </c>
      <c r="C17" s="108">
        <v>4</v>
      </c>
      <c r="D17" s="109">
        <v>2</v>
      </c>
      <c r="E17" s="110"/>
      <c r="F17" s="104">
        <v>30</v>
      </c>
      <c r="G17" s="104">
        <v>15</v>
      </c>
      <c r="H17" s="104">
        <v>15</v>
      </c>
      <c r="I17" s="104">
        <v>0</v>
      </c>
      <c r="J17" s="97"/>
      <c r="K17" s="104"/>
      <c r="L17" s="104"/>
      <c r="M17" s="104">
        <v>3</v>
      </c>
      <c r="N17" s="104">
        <v>3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28"/>
      <c r="AB17" s="29"/>
      <c r="AC17" s="18"/>
      <c r="AD17" s="18"/>
      <c r="AE17" s="18"/>
      <c r="AF17" s="18"/>
      <c r="AG17" s="18"/>
      <c r="AH17" s="27"/>
    </row>
    <row r="18" spans="1:34" ht="18.75">
      <c r="A18" s="114">
        <v>8</v>
      </c>
      <c r="B18" s="96" t="s">
        <v>142</v>
      </c>
      <c r="C18" s="108">
        <v>4</v>
      </c>
      <c r="D18" s="109">
        <v>2</v>
      </c>
      <c r="E18" s="110"/>
      <c r="F18" s="104">
        <v>30</v>
      </c>
      <c r="G18" s="104">
        <v>15</v>
      </c>
      <c r="H18" s="104">
        <v>5</v>
      </c>
      <c r="I18" s="104">
        <v>10</v>
      </c>
      <c r="J18" s="97"/>
      <c r="K18" s="104"/>
      <c r="L18" s="104"/>
      <c r="M18" s="104">
        <v>3</v>
      </c>
      <c r="N18" s="104">
        <v>3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28"/>
      <c r="AB18" s="29"/>
      <c r="AC18" s="18"/>
      <c r="AD18" s="18"/>
      <c r="AE18" s="18"/>
      <c r="AF18" s="18"/>
      <c r="AG18" s="18"/>
      <c r="AH18" s="27"/>
    </row>
    <row r="19" spans="1:34" ht="18.75">
      <c r="A19" s="114">
        <v>9</v>
      </c>
      <c r="B19" s="96" t="s">
        <v>72</v>
      </c>
      <c r="C19" s="108">
        <v>4</v>
      </c>
      <c r="D19" s="109"/>
      <c r="E19" s="110">
        <v>2</v>
      </c>
      <c r="F19" s="104">
        <v>20</v>
      </c>
      <c r="G19" s="104">
        <v>10</v>
      </c>
      <c r="H19" s="104">
        <v>10</v>
      </c>
      <c r="I19" s="104">
        <v>0</v>
      </c>
      <c r="J19" s="97"/>
      <c r="K19" s="104"/>
      <c r="L19" s="104"/>
      <c r="M19" s="104">
        <v>2</v>
      </c>
      <c r="N19" s="104">
        <v>2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28"/>
      <c r="AB19" s="29"/>
      <c r="AC19" s="18"/>
      <c r="AD19" s="18"/>
      <c r="AE19" s="18"/>
      <c r="AF19" s="18"/>
      <c r="AG19" s="18"/>
      <c r="AH19" s="27"/>
    </row>
    <row r="20" spans="1:34" ht="18.75">
      <c r="A20" s="114">
        <v>10</v>
      </c>
      <c r="B20" s="96" t="s">
        <v>79</v>
      </c>
      <c r="C20" s="108">
        <v>2</v>
      </c>
      <c r="D20" s="109"/>
      <c r="E20" s="110">
        <v>2</v>
      </c>
      <c r="F20" s="104">
        <v>10</v>
      </c>
      <c r="G20" s="104">
        <v>10</v>
      </c>
      <c r="H20" s="104">
        <v>0</v>
      </c>
      <c r="I20" s="104">
        <v>0</v>
      </c>
      <c r="J20" s="97"/>
      <c r="K20" s="104"/>
      <c r="L20" s="104"/>
      <c r="M20" s="104">
        <v>2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28"/>
      <c r="AB20" s="18"/>
      <c r="AC20" s="18"/>
      <c r="AD20" s="18"/>
      <c r="AE20" s="18"/>
      <c r="AF20" s="18"/>
      <c r="AG20" s="18"/>
      <c r="AH20" s="27"/>
    </row>
    <row r="21" spans="1:26" s="43" customFormat="1" ht="18.75">
      <c r="A21" s="114">
        <v>11</v>
      </c>
      <c r="B21" s="96" t="s">
        <v>80</v>
      </c>
      <c r="C21" s="108" t="s">
        <v>146</v>
      </c>
      <c r="D21" s="109">
        <v>4</v>
      </c>
      <c r="E21" s="110"/>
      <c r="F21" s="104">
        <v>72</v>
      </c>
      <c r="G21" s="104">
        <v>0</v>
      </c>
      <c r="H21" s="104">
        <v>0</v>
      </c>
      <c r="I21" s="104">
        <v>72</v>
      </c>
      <c r="J21" s="105"/>
      <c r="K21" s="104"/>
      <c r="L21" s="104">
        <v>3</v>
      </c>
      <c r="M21" s="104"/>
      <c r="N21" s="104">
        <v>3</v>
      </c>
      <c r="O21" s="104"/>
      <c r="P21" s="104">
        <v>3</v>
      </c>
      <c r="Q21" s="104"/>
      <c r="R21" s="104">
        <v>3</v>
      </c>
      <c r="S21" s="104"/>
      <c r="T21" s="104"/>
      <c r="U21" s="104"/>
      <c r="V21" s="104"/>
      <c r="W21" s="104"/>
      <c r="X21" s="104"/>
      <c r="Y21" s="104"/>
      <c r="Z21" s="104"/>
    </row>
    <row r="22" spans="1:34" ht="18.75">
      <c r="A22" s="114">
        <v>12</v>
      </c>
      <c r="B22" s="96" t="s">
        <v>81</v>
      </c>
      <c r="C22" s="108">
        <v>6</v>
      </c>
      <c r="D22" s="109">
        <v>3</v>
      </c>
      <c r="E22" s="110"/>
      <c r="F22" s="104">
        <v>35</v>
      </c>
      <c r="G22" s="104">
        <v>14</v>
      </c>
      <c r="H22" s="104">
        <v>7</v>
      </c>
      <c r="I22" s="104">
        <v>14</v>
      </c>
      <c r="J22" s="98"/>
      <c r="K22" s="104"/>
      <c r="L22" s="104"/>
      <c r="M22" s="104"/>
      <c r="N22" s="104"/>
      <c r="O22" s="104">
        <v>2</v>
      </c>
      <c r="P22" s="104">
        <v>3</v>
      </c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28"/>
      <c r="AB22" s="18"/>
      <c r="AC22" s="18"/>
      <c r="AD22" s="18"/>
      <c r="AE22" s="18"/>
      <c r="AF22" s="18"/>
      <c r="AG22" s="18"/>
      <c r="AH22" s="27"/>
    </row>
    <row r="23" spans="1:34" ht="18.75">
      <c r="A23" s="114">
        <v>13</v>
      </c>
      <c r="B23" s="96" t="s">
        <v>103</v>
      </c>
      <c r="C23" s="108">
        <v>5</v>
      </c>
      <c r="D23" s="109">
        <v>3</v>
      </c>
      <c r="E23" s="110"/>
      <c r="F23" s="104">
        <v>35</v>
      </c>
      <c r="G23" s="104">
        <v>14</v>
      </c>
      <c r="H23" s="104">
        <v>7</v>
      </c>
      <c r="I23" s="104">
        <v>14</v>
      </c>
      <c r="J23" s="99"/>
      <c r="K23" s="104"/>
      <c r="L23" s="104"/>
      <c r="M23" s="104"/>
      <c r="N23" s="104"/>
      <c r="O23" s="104">
        <v>2</v>
      </c>
      <c r="P23" s="104">
        <v>3</v>
      </c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8"/>
      <c r="AB23" s="28"/>
      <c r="AC23" s="18"/>
      <c r="AD23" s="18"/>
      <c r="AE23" s="18"/>
      <c r="AF23" s="18"/>
      <c r="AG23" s="18"/>
      <c r="AH23" s="27"/>
    </row>
    <row r="24" spans="1:34" ht="18.75">
      <c r="A24" s="114">
        <v>14</v>
      </c>
      <c r="B24" s="96" t="s">
        <v>77</v>
      </c>
      <c r="C24" s="108">
        <v>4</v>
      </c>
      <c r="D24" s="109"/>
      <c r="E24" s="110">
        <v>3</v>
      </c>
      <c r="F24" s="104">
        <v>28</v>
      </c>
      <c r="G24" s="104">
        <v>14</v>
      </c>
      <c r="H24" s="104">
        <v>9</v>
      </c>
      <c r="I24" s="104">
        <v>5</v>
      </c>
      <c r="J24" s="105"/>
      <c r="K24" s="104"/>
      <c r="L24" s="104"/>
      <c r="M24" s="104"/>
      <c r="N24" s="104"/>
      <c r="O24" s="104">
        <v>2</v>
      </c>
      <c r="P24" s="104">
        <v>2</v>
      </c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8"/>
      <c r="AB24" s="28"/>
      <c r="AC24" s="18"/>
      <c r="AD24" s="18"/>
      <c r="AE24" s="18"/>
      <c r="AF24" s="18"/>
      <c r="AG24" s="18"/>
      <c r="AH24" s="27"/>
    </row>
    <row r="25" spans="1:34" ht="18.75">
      <c r="A25" s="114">
        <v>15</v>
      </c>
      <c r="B25" s="96" t="s">
        <v>78</v>
      </c>
      <c r="C25" s="108">
        <v>4</v>
      </c>
      <c r="D25" s="109"/>
      <c r="E25" s="110">
        <v>3</v>
      </c>
      <c r="F25" s="106">
        <v>28</v>
      </c>
      <c r="G25" s="104">
        <v>14</v>
      </c>
      <c r="H25" s="106">
        <v>9</v>
      </c>
      <c r="I25" s="104">
        <v>5</v>
      </c>
      <c r="J25" s="97"/>
      <c r="K25" s="104"/>
      <c r="L25" s="104"/>
      <c r="M25" s="104"/>
      <c r="N25" s="104"/>
      <c r="O25" s="104">
        <v>2</v>
      </c>
      <c r="P25" s="104">
        <v>2</v>
      </c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8"/>
      <c r="AB25" s="28"/>
      <c r="AC25" s="18"/>
      <c r="AD25" s="18"/>
      <c r="AE25" s="18"/>
      <c r="AF25" s="18"/>
      <c r="AG25" s="18"/>
      <c r="AH25" s="27"/>
    </row>
    <row r="26" spans="1:34" ht="18.75">
      <c r="A26" s="114">
        <v>16</v>
      </c>
      <c r="B26" s="96" t="s">
        <v>76</v>
      </c>
      <c r="C26" s="108">
        <v>4</v>
      </c>
      <c r="D26" s="109"/>
      <c r="E26" s="110">
        <v>3</v>
      </c>
      <c r="F26" s="104">
        <v>21</v>
      </c>
      <c r="G26" s="104">
        <v>14</v>
      </c>
      <c r="H26" s="104">
        <v>7</v>
      </c>
      <c r="I26" s="104">
        <v>0</v>
      </c>
      <c r="J26" s="97"/>
      <c r="K26" s="104"/>
      <c r="L26" s="104"/>
      <c r="M26" s="104"/>
      <c r="N26" s="104"/>
      <c r="O26" s="104">
        <v>2</v>
      </c>
      <c r="P26" s="104">
        <v>1</v>
      </c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8"/>
      <c r="AB26" s="18"/>
      <c r="AC26" s="18"/>
      <c r="AD26" s="18"/>
      <c r="AE26" s="18"/>
      <c r="AF26" s="18"/>
      <c r="AG26" s="18"/>
      <c r="AH26" s="27"/>
    </row>
    <row r="27" spans="1:34" ht="18.75">
      <c r="A27" s="114">
        <v>17</v>
      </c>
      <c r="B27" s="96" t="s">
        <v>84</v>
      </c>
      <c r="C27" s="108">
        <v>2</v>
      </c>
      <c r="D27" s="109"/>
      <c r="E27" s="110">
        <v>3</v>
      </c>
      <c r="F27" s="106">
        <v>14</v>
      </c>
      <c r="G27" s="106">
        <v>14</v>
      </c>
      <c r="H27" s="106">
        <v>0</v>
      </c>
      <c r="I27" s="104">
        <v>0</v>
      </c>
      <c r="J27" s="100"/>
      <c r="K27" s="104"/>
      <c r="L27" s="104"/>
      <c r="M27" s="104"/>
      <c r="N27" s="104"/>
      <c r="O27" s="104">
        <v>2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8"/>
      <c r="AB27" s="28"/>
      <c r="AC27" s="18"/>
      <c r="AD27" s="18"/>
      <c r="AE27" s="18"/>
      <c r="AF27" s="18"/>
      <c r="AG27" s="18"/>
      <c r="AH27" s="27"/>
    </row>
    <row r="28" spans="1:34" ht="18.75">
      <c r="A28" s="114">
        <v>18</v>
      </c>
      <c r="B28" s="96" t="s">
        <v>87</v>
      </c>
      <c r="C28" s="104">
        <v>4</v>
      </c>
      <c r="D28" s="111"/>
      <c r="E28" s="112">
        <v>3</v>
      </c>
      <c r="F28" s="104">
        <v>30</v>
      </c>
      <c r="G28" s="104">
        <v>9</v>
      </c>
      <c r="H28" s="104">
        <v>7</v>
      </c>
      <c r="I28" s="104">
        <v>14</v>
      </c>
      <c r="J28" s="101"/>
      <c r="K28" s="104"/>
      <c r="L28" s="104"/>
      <c r="M28" s="104"/>
      <c r="N28" s="104"/>
      <c r="O28" s="104" t="s">
        <v>121</v>
      </c>
      <c r="P28" s="104">
        <v>3</v>
      </c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8"/>
      <c r="AB28" s="18"/>
      <c r="AC28" s="18"/>
      <c r="AD28" s="18"/>
      <c r="AE28" s="18"/>
      <c r="AF28" s="27"/>
      <c r="AG28" s="27"/>
      <c r="AH28" s="27"/>
    </row>
    <row r="29" spans="1:34" ht="18.75">
      <c r="A29" s="114">
        <v>19</v>
      </c>
      <c r="B29" s="96" t="s">
        <v>82</v>
      </c>
      <c r="C29" s="108">
        <v>8</v>
      </c>
      <c r="D29" s="109">
        <v>4</v>
      </c>
      <c r="E29" s="110"/>
      <c r="F29" s="104">
        <v>42</v>
      </c>
      <c r="G29" s="104">
        <v>21</v>
      </c>
      <c r="H29" s="104">
        <v>7</v>
      </c>
      <c r="I29" s="104">
        <v>14</v>
      </c>
      <c r="J29" s="97"/>
      <c r="K29" s="104"/>
      <c r="L29" s="104"/>
      <c r="M29" s="104"/>
      <c r="N29" s="104"/>
      <c r="O29" s="104"/>
      <c r="P29" s="104"/>
      <c r="Q29" s="104">
        <v>3</v>
      </c>
      <c r="R29" s="104">
        <v>3</v>
      </c>
      <c r="S29" s="104"/>
      <c r="T29" s="104"/>
      <c r="U29" s="104"/>
      <c r="V29" s="104"/>
      <c r="W29" s="104"/>
      <c r="X29" s="104"/>
      <c r="Y29" s="104"/>
      <c r="Z29" s="104"/>
      <c r="AA29" s="18"/>
      <c r="AB29" s="18"/>
      <c r="AC29" s="47"/>
      <c r="AD29" s="47"/>
      <c r="AE29" s="18"/>
      <c r="AF29" s="18"/>
      <c r="AG29" s="18"/>
      <c r="AH29" s="27"/>
    </row>
    <row r="30" spans="1:34" s="26" customFormat="1" ht="18.75">
      <c r="A30" s="114">
        <v>20</v>
      </c>
      <c r="B30" s="96" t="s">
        <v>105</v>
      </c>
      <c r="C30" s="108">
        <v>5</v>
      </c>
      <c r="D30" s="109">
        <v>4</v>
      </c>
      <c r="E30" s="110"/>
      <c r="F30" s="104">
        <v>35</v>
      </c>
      <c r="G30" s="104">
        <v>14</v>
      </c>
      <c r="H30" s="104">
        <v>21</v>
      </c>
      <c r="I30" s="104">
        <v>0</v>
      </c>
      <c r="J30" s="97"/>
      <c r="K30" s="104"/>
      <c r="L30" s="104"/>
      <c r="M30" s="104"/>
      <c r="N30" s="104"/>
      <c r="O30" s="104"/>
      <c r="P30" s="104"/>
      <c r="Q30" s="104">
        <v>2</v>
      </c>
      <c r="R30" s="104">
        <v>3</v>
      </c>
      <c r="S30" s="104"/>
      <c r="T30" s="104"/>
      <c r="U30" s="104"/>
      <c r="V30" s="104"/>
      <c r="W30" s="104"/>
      <c r="X30" s="104"/>
      <c r="Y30" s="104"/>
      <c r="Z30" s="104"/>
      <c r="AA30" s="18"/>
      <c r="AB30" s="18"/>
      <c r="AC30" s="47"/>
      <c r="AD30" s="47"/>
      <c r="AE30" s="18"/>
      <c r="AF30" s="18"/>
      <c r="AG30" s="30"/>
      <c r="AH30" s="30"/>
    </row>
    <row r="31" spans="1:34" ht="18.75">
      <c r="A31" s="114">
        <v>21</v>
      </c>
      <c r="B31" s="96" t="s">
        <v>83</v>
      </c>
      <c r="C31" s="108">
        <v>4</v>
      </c>
      <c r="D31" s="109">
        <v>4</v>
      </c>
      <c r="E31" s="110"/>
      <c r="F31" s="104">
        <v>28</v>
      </c>
      <c r="G31" s="104">
        <v>14</v>
      </c>
      <c r="H31" s="104">
        <v>14</v>
      </c>
      <c r="I31" s="104">
        <v>0</v>
      </c>
      <c r="J31" s="101"/>
      <c r="K31" s="104"/>
      <c r="L31" s="104"/>
      <c r="M31" s="104"/>
      <c r="N31" s="104"/>
      <c r="O31" s="104"/>
      <c r="P31" s="104"/>
      <c r="Q31" s="104">
        <v>2</v>
      </c>
      <c r="R31" s="104">
        <v>2</v>
      </c>
      <c r="S31" s="104"/>
      <c r="T31" s="104"/>
      <c r="U31" s="104"/>
      <c r="V31" s="104"/>
      <c r="W31" s="104"/>
      <c r="X31" s="104"/>
      <c r="Y31" s="104"/>
      <c r="Z31" s="104"/>
      <c r="AA31" s="18"/>
      <c r="AB31" s="18"/>
      <c r="AC31" s="47"/>
      <c r="AD31" s="47"/>
      <c r="AE31" s="18"/>
      <c r="AF31" s="18"/>
      <c r="AG31" s="18"/>
      <c r="AH31" s="27"/>
    </row>
    <row r="32" spans="1:34" ht="18.75">
      <c r="A32" s="114">
        <v>22</v>
      </c>
      <c r="B32" s="96" t="s">
        <v>106</v>
      </c>
      <c r="C32" s="108">
        <v>6</v>
      </c>
      <c r="D32" s="109">
        <v>4</v>
      </c>
      <c r="E32" s="110"/>
      <c r="F32" s="104">
        <v>28</v>
      </c>
      <c r="G32" s="104">
        <v>14</v>
      </c>
      <c r="H32" s="104">
        <v>7</v>
      </c>
      <c r="I32" s="104">
        <v>7</v>
      </c>
      <c r="J32" s="99"/>
      <c r="K32" s="104"/>
      <c r="L32" s="104"/>
      <c r="M32" s="104"/>
      <c r="N32" s="104"/>
      <c r="O32" s="104"/>
      <c r="P32" s="104"/>
      <c r="Q32" s="104">
        <v>2</v>
      </c>
      <c r="R32" s="104">
        <v>2</v>
      </c>
      <c r="S32" s="104"/>
      <c r="T32" s="104"/>
      <c r="U32" s="104"/>
      <c r="V32" s="104"/>
      <c r="W32" s="104"/>
      <c r="X32" s="104"/>
      <c r="Y32" s="104"/>
      <c r="Z32" s="104"/>
      <c r="AA32" s="18"/>
      <c r="AB32" s="18"/>
      <c r="AC32" s="47"/>
      <c r="AD32" s="47"/>
      <c r="AE32" s="18"/>
      <c r="AF32" s="18"/>
      <c r="AG32" s="18"/>
      <c r="AH32" s="27"/>
    </row>
    <row r="33" spans="1:255" s="31" customFormat="1" ht="18.75">
      <c r="A33" s="114">
        <v>23</v>
      </c>
      <c r="B33" s="96" t="s">
        <v>107</v>
      </c>
      <c r="C33" s="108">
        <v>4</v>
      </c>
      <c r="D33" s="109"/>
      <c r="E33" s="110">
        <v>4</v>
      </c>
      <c r="F33" s="104">
        <v>21</v>
      </c>
      <c r="G33" s="104">
        <v>14</v>
      </c>
      <c r="H33" s="104">
        <v>2</v>
      </c>
      <c r="I33" s="104">
        <v>5</v>
      </c>
      <c r="J33" s="97"/>
      <c r="K33" s="104"/>
      <c r="L33" s="104"/>
      <c r="M33" s="104"/>
      <c r="N33" s="104"/>
      <c r="O33" s="104"/>
      <c r="P33" s="104"/>
      <c r="Q33" s="104">
        <v>2</v>
      </c>
      <c r="R33" s="104">
        <v>1</v>
      </c>
      <c r="S33" s="104"/>
      <c r="T33" s="104"/>
      <c r="U33" s="104"/>
      <c r="V33" s="104"/>
      <c r="W33" s="104"/>
      <c r="X33" s="104"/>
      <c r="Y33" s="104"/>
      <c r="Z33" s="104"/>
      <c r="AA33" s="18"/>
      <c r="AB33" s="32"/>
      <c r="AC33" s="47"/>
      <c r="AD33" s="47"/>
      <c r="AE33" s="32"/>
      <c r="AF33" s="32"/>
      <c r="AG33" s="32"/>
      <c r="AH33" s="33"/>
      <c r="IL33"/>
      <c r="IM33"/>
      <c r="IN33"/>
      <c r="IO33"/>
      <c r="IP33"/>
      <c r="IQ33"/>
      <c r="IR33"/>
      <c r="IS33"/>
      <c r="IT33"/>
      <c r="IU33"/>
    </row>
    <row r="34" spans="1:34" ht="18.75">
      <c r="A34" s="114">
        <v>24</v>
      </c>
      <c r="B34" s="96" t="s">
        <v>108</v>
      </c>
      <c r="C34" s="108">
        <v>2</v>
      </c>
      <c r="D34" s="109"/>
      <c r="E34" s="110">
        <v>4</v>
      </c>
      <c r="F34" s="104">
        <v>30</v>
      </c>
      <c r="G34" s="104">
        <v>30</v>
      </c>
      <c r="H34" s="104">
        <v>0</v>
      </c>
      <c r="I34" s="104">
        <v>0</v>
      </c>
      <c r="J34" s="97"/>
      <c r="K34" s="104"/>
      <c r="L34" s="104"/>
      <c r="M34" s="104"/>
      <c r="N34" s="104"/>
      <c r="O34" s="104"/>
      <c r="P34" s="104"/>
      <c r="Q34" s="104" t="s">
        <v>122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8"/>
      <c r="AB34" s="18"/>
      <c r="AC34" s="47"/>
      <c r="AD34" s="47"/>
      <c r="AE34" s="18"/>
      <c r="AF34" s="27"/>
      <c r="AG34" s="27"/>
      <c r="AH34" s="27"/>
    </row>
    <row r="35" spans="1:34" ht="18.75">
      <c r="A35" s="114">
        <v>25</v>
      </c>
      <c r="B35" s="96" t="s">
        <v>111</v>
      </c>
      <c r="C35" s="108">
        <v>4</v>
      </c>
      <c r="D35" s="109"/>
      <c r="E35" s="110">
        <v>4</v>
      </c>
      <c r="F35" s="104">
        <v>0</v>
      </c>
      <c r="G35" s="104">
        <v>0</v>
      </c>
      <c r="H35" s="104">
        <v>0</v>
      </c>
      <c r="I35" s="104">
        <v>0</v>
      </c>
      <c r="J35" s="97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8"/>
      <c r="AB35" s="18"/>
      <c r="AC35" s="47"/>
      <c r="AD35" s="47"/>
      <c r="AE35" s="18"/>
      <c r="AF35" s="27"/>
      <c r="AG35" s="27"/>
      <c r="AH35" s="27"/>
    </row>
    <row r="36" spans="1:34" s="26" customFormat="1" ht="18.75">
      <c r="A36" s="114">
        <v>26</v>
      </c>
      <c r="B36" s="96" t="s">
        <v>109</v>
      </c>
      <c r="C36" s="108">
        <v>5</v>
      </c>
      <c r="D36" s="109">
        <v>5</v>
      </c>
      <c r="E36" s="110"/>
      <c r="F36" s="104">
        <v>35</v>
      </c>
      <c r="G36" s="104">
        <v>14</v>
      </c>
      <c r="H36" s="104">
        <v>7</v>
      </c>
      <c r="I36" s="104">
        <v>14</v>
      </c>
      <c r="J36" s="102"/>
      <c r="K36" s="104"/>
      <c r="L36" s="104"/>
      <c r="M36" s="104"/>
      <c r="N36" s="104"/>
      <c r="O36" s="104"/>
      <c r="P36" s="104"/>
      <c r="Q36" s="104"/>
      <c r="R36" s="104"/>
      <c r="S36" s="104">
        <v>2</v>
      </c>
      <c r="T36" s="104">
        <v>3</v>
      </c>
      <c r="U36" s="104"/>
      <c r="V36" s="104"/>
      <c r="W36" s="104"/>
      <c r="X36" s="104"/>
      <c r="Y36" s="104"/>
      <c r="Z36" s="104"/>
      <c r="AA36" s="18"/>
      <c r="AB36" s="18"/>
      <c r="AC36" s="47"/>
      <c r="AD36" s="47"/>
      <c r="AE36" s="18"/>
      <c r="AF36" s="18"/>
      <c r="AG36" s="30"/>
      <c r="AH36" s="30"/>
    </row>
    <row r="37" spans="1:34" s="26" customFormat="1" ht="18.75">
      <c r="A37" s="114">
        <v>27</v>
      </c>
      <c r="B37" s="96" t="s">
        <v>85</v>
      </c>
      <c r="C37" s="108">
        <v>5</v>
      </c>
      <c r="D37" s="109">
        <v>5</v>
      </c>
      <c r="E37" s="110"/>
      <c r="F37" s="104">
        <v>35</v>
      </c>
      <c r="G37" s="104">
        <v>14</v>
      </c>
      <c r="H37" s="104">
        <v>14</v>
      </c>
      <c r="I37" s="104">
        <v>7</v>
      </c>
      <c r="J37" s="99"/>
      <c r="K37" s="104"/>
      <c r="L37" s="104"/>
      <c r="M37" s="104"/>
      <c r="N37" s="104"/>
      <c r="O37" s="104"/>
      <c r="P37" s="104"/>
      <c r="Q37" s="104"/>
      <c r="R37" s="104"/>
      <c r="S37" s="104">
        <v>2</v>
      </c>
      <c r="T37" s="104">
        <v>3</v>
      </c>
      <c r="U37" s="104"/>
      <c r="V37" s="104"/>
      <c r="W37" s="104"/>
      <c r="X37" s="104"/>
      <c r="Y37" s="104"/>
      <c r="Z37" s="104"/>
      <c r="AA37" s="18"/>
      <c r="AB37" s="18"/>
      <c r="AC37" s="47"/>
      <c r="AD37" s="47"/>
      <c r="AE37" s="18"/>
      <c r="AF37" s="18"/>
      <c r="AG37" s="30"/>
      <c r="AH37" s="30"/>
    </row>
    <row r="38" spans="1:34" s="26" customFormat="1" ht="18.75">
      <c r="A38" s="114">
        <v>28</v>
      </c>
      <c r="B38" s="96" t="s">
        <v>143</v>
      </c>
      <c r="C38" s="108">
        <v>4</v>
      </c>
      <c r="D38" s="109">
        <v>5</v>
      </c>
      <c r="E38" s="110"/>
      <c r="F38" s="104">
        <v>35</v>
      </c>
      <c r="G38" s="104">
        <v>21</v>
      </c>
      <c r="H38" s="104">
        <v>5</v>
      </c>
      <c r="I38" s="104">
        <v>9</v>
      </c>
      <c r="J38" s="97"/>
      <c r="K38" s="104"/>
      <c r="L38" s="104"/>
      <c r="M38" s="104"/>
      <c r="N38" s="104"/>
      <c r="O38" s="104"/>
      <c r="P38" s="104"/>
      <c r="Q38" s="104"/>
      <c r="R38" s="104"/>
      <c r="S38" s="104">
        <v>3</v>
      </c>
      <c r="T38" s="104">
        <v>2</v>
      </c>
      <c r="U38" s="104"/>
      <c r="V38" s="104"/>
      <c r="W38" s="104"/>
      <c r="X38" s="104"/>
      <c r="Y38" s="104"/>
      <c r="Z38" s="104"/>
      <c r="AA38" s="18"/>
      <c r="AB38" s="18"/>
      <c r="AC38" s="47"/>
      <c r="AD38" s="47"/>
      <c r="AE38" s="30"/>
      <c r="AF38" s="30"/>
      <c r="AG38" s="30"/>
      <c r="AH38" s="30"/>
    </row>
    <row r="39" spans="1:34" ht="18.75">
      <c r="A39" s="114">
        <v>29</v>
      </c>
      <c r="B39" s="96" t="s">
        <v>134</v>
      </c>
      <c r="C39" s="108">
        <v>5</v>
      </c>
      <c r="D39" s="109">
        <v>5</v>
      </c>
      <c r="E39" s="110"/>
      <c r="F39" s="104">
        <v>28</v>
      </c>
      <c r="G39" s="104">
        <v>14</v>
      </c>
      <c r="H39" s="104">
        <v>5</v>
      </c>
      <c r="I39" s="104">
        <v>9</v>
      </c>
      <c r="J39" s="100"/>
      <c r="K39" s="104"/>
      <c r="L39" s="104"/>
      <c r="M39" s="104"/>
      <c r="N39" s="104"/>
      <c r="O39" s="104"/>
      <c r="P39" s="104"/>
      <c r="Q39" s="104"/>
      <c r="R39" s="104"/>
      <c r="S39" s="104">
        <v>2</v>
      </c>
      <c r="T39" s="104">
        <v>2</v>
      </c>
      <c r="U39" s="104"/>
      <c r="V39" s="104"/>
      <c r="W39" s="104"/>
      <c r="X39" s="104"/>
      <c r="Y39" s="104"/>
      <c r="Z39" s="104"/>
      <c r="AA39" s="18"/>
      <c r="AB39" s="18"/>
      <c r="AC39" s="47"/>
      <c r="AD39" s="47"/>
      <c r="AE39" s="30"/>
      <c r="AF39" s="18"/>
      <c r="AG39" s="27"/>
      <c r="AH39" s="27"/>
    </row>
    <row r="40" spans="1:34" s="26" customFormat="1" ht="18.75">
      <c r="A40" s="114">
        <v>30</v>
      </c>
      <c r="B40" s="96" t="s">
        <v>88</v>
      </c>
      <c r="C40" s="108">
        <v>3</v>
      </c>
      <c r="D40" s="109"/>
      <c r="E40" s="110">
        <v>5</v>
      </c>
      <c r="F40" s="104">
        <v>28</v>
      </c>
      <c r="G40" s="104">
        <v>14</v>
      </c>
      <c r="H40" s="104">
        <v>14</v>
      </c>
      <c r="I40" s="104">
        <v>0</v>
      </c>
      <c r="J40" s="97"/>
      <c r="K40" s="104"/>
      <c r="L40" s="104"/>
      <c r="M40" s="104"/>
      <c r="N40" s="104"/>
      <c r="O40" s="104"/>
      <c r="P40" s="104"/>
      <c r="Q40" s="104"/>
      <c r="R40" s="104"/>
      <c r="S40" s="104">
        <v>2</v>
      </c>
      <c r="T40" s="104">
        <v>2</v>
      </c>
      <c r="U40" s="104"/>
      <c r="V40" s="104"/>
      <c r="W40" s="104"/>
      <c r="X40" s="104"/>
      <c r="Y40" s="104"/>
      <c r="Z40" s="104"/>
      <c r="AA40" s="18"/>
      <c r="AB40" s="18"/>
      <c r="AC40" s="47"/>
      <c r="AD40" s="47"/>
      <c r="AE40" s="30"/>
      <c r="AF40" s="18"/>
      <c r="AG40" s="30"/>
      <c r="AH40" s="30"/>
    </row>
    <row r="41" spans="1:34" s="26" customFormat="1" ht="18.75">
      <c r="A41" s="114">
        <v>31</v>
      </c>
      <c r="B41" s="96" t="s">
        <v>86</v>
      </c>
      <c r="C41" s="108">
        <v>3</v>
      </c>
      <c r="D41" s="109"/>
      <c r="E41" s="110">
        <v>5</v>
      </c>
      <c r="F41" s="104">
        <v>21</v>
      </c>
      <c r="G41" s="104">
        <v>14</v>
      </c>
      <c r="H41" s="104">
        <v>7</v>
      </c>
      <c r="I41" s="104">
        <v>0</v>
      </c>
      <c r="J41" s="97"/>
      <c r="K41" s="104"/>
      <c r="L41" s="104"/>
      <c r="M41" s="104"/>
      <c r="N41" s="104"/>
      <c r="O41" s="104"/>
      <c r="P41" s="104"/>
      <c r="Q41" s="104"/>
      <c r="R41" s="104"/>
      <c r="S41" s="104">
        <v>2</v>
      </c>
      <c r="T41" s="104">
        <v>1</v>
      </c>
      <c r="U41" s="104"/>
      <c r="V41" s="104"/>
      <c r="W41" s="104"/>
      <c r="X41" s="104"/>
      <c r="Y41" s="104"/>
      <c r="Z41" s="104"/>
      <c r="AA41" s="18"/>
      <c r="AB41" s="18"/>
      <c r="AC41" s="47"/>
      <c r="AD41" s="47"/>
      <c r="AE41" s="18"/>
      <c r="AF41" s="18"/>
      <c r="AG41" s="30"/>
      <c r="AH41" s="30"/>
    </row>
    <row r="42" spans="1:34" s="26" customFormat="1" ht="18.75">
      <c r="A42" s="114">
        <v>32</v>
      </c>
      <c r="B42" s="96" t="s">
        <v>110</v>
      </c>
      <c r="C42" s="108">
        <v>3</v>
      </c>
      <c r="D42" s="109"/>
      <c r="E42" s="110">
        <v>5</v>
      </c>
      <c r="F42" s="104">
        <v>21</v>
      </c>
      <c r="G42" s="104">
        <v>14</v>
      </c>
      <c r="H42" s="104">
        <v>7</v>
      </c>
      <c r="I42" s="104">
        <v>0</v>
      </c>
      <c r="J42" s="99"/>
      <c r="K42" s="104"/>
      <c r="L42" s="104"/>
      <c r="M42" s="104"/>
      <c r="N42" s="104"/>
      <c r="O42" s="104"/>
      <c r="P42" s="104"/>
      <c r="Q42" s="104"/>
      <c r="R42" s="104"/>
      <c r="S42" s="104">
        <v>2</v>
      </c>
      <c r="T42" s="104">
        <v>1</v>
      </c>
      <c r="U42" s="104"/>
      <c r="V42" s="104"/>
      <c r="W42" s="104"/>
      <c r="X42" s="104"/>
      <c r="Y42" s="104"/>
      <c r="Z42" s="104"/>
      <c r="AA42" s="18"/>
      <c r="AB42" s="18"/>
      <c r="AC42" s="47"/>
      <c r="AD42" s="47"/>
      <c r="AE42" s="18"/>
      <c r="AF42" s="18"/>
      <c r="AG42" s="30"/>
      <c r="AH42" s="30"/>
    </row>
    <row r="43" spans="1:34" s="26" customFormat="1" ht="18.75">
      <c r="A43" s="114">
        <v>33</v>
      </c>
      <c r="B43" s="96" t="s">
        <v>108</v>
      </c>
      <c r="C43" s="108">
        <v>2</v>
      </c>
      <c r="D43" s="109"/>
      <c r="E43" s="110">
        <v>5</v>
      </c>
      <c r="F43" s="104">
        <v>30</v>
      </c>
      <c r="G43" s="104">
        <v>30</v>
      </c>
      <c r="H43" s="104">
        <v>0</v>
      </c>
      <c r="I43" s="104">
        <v>0</v>
      </c>
      <c r="J43" s="99"/>
      <c r="K43" s="104"/>
      <c r="L43" s="104"/>
      <c r="M43" s="104"/>
      <c r="N43" s="104"/>
      <c r="O43" s="104"/>
      <c r="P43" s="104"/>
      <c r="Q43" s="104"/>
      <c r="R43" s="104"/>
      <c r="S43" s="104" t="s">
        <v>122</v>
      </c>
      <c r="T43" s="104"/>
      <c r="U43" s="104"/>
      <c r="V43" s="104"/>
      <c r="W43" s="104"/>
      <c r="X43" s="104"/>
      <c r="Y43" s="104"/>
      <c r="Z43" s="104"/>
      <c r="AA43" s="18"/>
      <c r="AB43" s="18"/>
      <c r="AC43" s="47"/>
      <c r="AD43" s="47"/>
      <c r="AE43" s="18"/>
      <c r="AF43" s="18"/>
      <c r="AG43" s="30"/>
      <c r="AH43" s="30"/>
    </row>
    <row r="44" spans="1:34" ht="18.75">
      <c r="A44" s="114">
        <v>34</v>
      </c>
      <c r="B44" s="96" t="s">
        <v>96</v>
      </c>
      <c r="C44" s="108">
        <v>4</v>
      </c>
      <c r="D44" s="109">
        <v>6</v>
      </c>
      <c r="E44" s="110"/>
      <c r="F44" s="104">
        <v>28</v>
      </c>
      <c r="G44" s="104">
        <v>14</v>
      </c>
      <c r="H44" s="104">
        <v>5</v>
      </c>
      <c r="I44" s="104">
        <v>9</v>
      </c>
      <c r="J44" s="101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>
        <v>2</v>
      </c>
      <c r="V44" s="104">
        <v>2</v>
      </c>
      <c r="W44" s="104"/>
      <c r="X44" s="104"/>
      <c r="Y44" s="104"/>
      <c r="Z44" s="104"/>
      <c r="AA44" s="18"/>
      <c r="AB44" s="18"/>
      <c r="AC44" s="47"/>
      <c r="AD44" s="47"/>
      <c r="AE44" s="18"/>
      <c r="AF44" s="18"/>
      <c r="AG44" s="18"/>
      <c r="AH44" s="27"/>
    </row>
    <row r="45" spans="1:34" ht="18.75">
      <c r="A45" s="114">
        <v>35</v>
      </c>
      <c r="B45" s="96" t="s">
        <v>90</v>
      </c>
      <c r="C45" s="108">
        <v>4</v>
      </c>
      <c r="D45" s="109">
        <v>6</v>
      </c>
      <c r="E45" s="110"/>
      <c r="F45" s="104">
        <v>35</v>
      </c>
      <c r="G45" s="104">
        <v>14</v>
      </c>
      <c r="H45" s="104">
        <v>10</v>
      </c>
      <c r="I45" s="104">
        <v>11</v>
      </c>
      <c r="J45" s="101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>
        <v>2</v>
      </c>
      <c r="V45" s="104">
        <v>3</v>
      </c>
      <c r="W45" s="104"/>
      <c r="X45" s="104"/>
      <c r="Y45" s="104"/>
      <c r="Z45" s="104"/>
      <c r="AA45" s="18"/>
      <c r="AB45" s="18"/>
      <c r="AC45" s="28"/>
      <c r="AD45" s="18"/>
      <c r="AE45" s="18"/>
      <c r="AF45" s="18"/>
      <c r="AG45" s="18"/>
      <c r="AH45" s="27"/>
    </row>
    <row r="46" spans="1:34" ht="18.75">
      <c r="A46" s="114">
        <v>36</v>
      </c>
      <c r="B46" s="96" t="s">
        <v>91</v>
      </c>
      <c r="C46" s="108">
        <v>4</v>
      </c>
      <c r="D46" s="109">
        <v>6</v>
      </c>
      <c r="E46" s="110"/>
      <c r="F46" s="104">
        <v>28</v>
      </c>
      <c r="G46" s="104">
        <v>14</v>
      </c>
      <c r="H46" s="104">
        <v>5</v>
      </c>
      <c r="I46" s="104">
        <v>9</v>
      </c>
      <c r="J46" s="10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>
        <v>2</v>
      </c>
      <c r="V46" s="104">
        <v>2</v>
      </c>
      <c r="W46" s="104"/>
      <c r="X46" s="104"/>
      <c r="Y46" s="104"/>
      <c r="Z46" s="104"/>
      <c r="AA46" s="18"/>
      <c r="AB46" s="18"/>
      <c r="AC46" s="28"/>
      <c r="AD46" s="18"/>
      <c r="AE46" s="18"/>
      <c r="AF46" s="18"/>
      <c r="AG46" s="18"/>
      <c r="AH46" s="27"/>
    </row>
    <row r="47" spans="1:34" ht="18.75">
      <c r="A47" s="114">
        <v>37</v>
      </c>
      <c r="B47" s="96" t="s">
        <v>95</v>
      </c>
      <c r="C47" s="108">
        <v>5</v>
      </c>
      <c r="D47" s="109">
        <v>6</v>
      </c>
      <c r="E47" s="110"/>
      <c r="F47" s="104">
        <v>28</v>
      </c>
      <c r="G47" s="104">
        <v>14</v>
      </c>
      <c r="H47" s="104">
        <v>5</v>
      </c>
      <c r="I47" s="104">
        <v>9</v>
      </c>
      <c r="J47" s="102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>
        <v>2</v>
      </c>
      <c r="V47" s="104">
        <v>2</v>
      </c>
      <c r="W47" s="104"/>
      <c r="X47" s="104"/>
      <c r="Y47" s="104"/>
      <c r="Z47" s="104"/>
      <c r="AA47" s="18"/>
      <c r="AB47" s="18"/>
      <c r="AC47" s="28"/>
      <c r="AD47" s="18"/>
      <c r="AE47" s="18"/>
      <c r="AF47" s="18"/>
      <c r="AG47" s="18"/>
      <c r="AH47" s="27"/>
    </row>
    <row r="48" spans="1:31" ht="18.75">
      <c r="A48" s="114">
        <v>38</v>
      </c>
      <c r="B48" s="96" t="s">
        <v>94</v>
      </c>
      <c r="C48" s="108">
        <v>3</v>
      </c>
      <c r="D48" s="109"/>
      <c r="E48" s="110">
        <v>6</v>
      </c>
      <c r="F48" s="104">
        <v>14</v>
      </c>
      <c r="G48" s="104">
        <v>7</v>
      </c>
      <c r="H48" s="104">
        <v>5</v>
      </c>
      <c r="I48" s="104">
        <v>2</v>
      </c>
      <c r="J48" s="10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>
        <v>1</v>
      </c>
      <c r="V48" s="104">
        <v>1</v>
      </c>
      <c r="W48" s="104"/>
      <c r="X48" s="104"/>
      <c r="Y48" s="104"/>
      <c r="Z48" s="104"/>
      <c r="AA48" s="89"/>
      <c r="AB48" s="47"/>
      <c r="AC48" s="47"/>
      <c r="AD48" s="47"/>
      <c r="AE48" s="47"/>
    </row>
    <row r="49" spans="1:26" ht="18.75">
      <c r="A49" s="114">
        <v>39</v>
      </c>
      <c r="B49" s="96" t="s">
        <v>92</v>
      </c>
      <c r="C49" s="108">
        <v>4</v>
      </c>
      <c r="D49" s="109"/>
      <c r="E49" s="110">
        <v>6</v>
      </c>
      <c r="F49" s="104">
        <v>28</v>
      </c>
      <c r="G49" s="104">
        <v>7</v>
      </c>
      <c r="H49" s="104">
        <v>4</v>
      </c>
      <c r="I49" s="104">
        <v>17</v>
      </c>
      <c r="J49" s="102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>
        <v>1</v>
      </c>
      <c r="V49" s="104">
        <v>3</v>
      </c>
      <c r="W49" s="104"/>
      <c r="X49" s="104"/>
      <c r="Y49" s="104"/>
      <c r="Z49" s="104"/>
    </row>
    <row r="50" spans="1:26" ht="18.75">
      <c r="A50" s="114">
        <v>40</v>
      </c>
      <c r="B50" s="96" t="s">
        <v>89</v>
      </c>
      <c r="C50" s="108">
        <v>4</v>
      </c>
      <c r="D50" s="109"/>
      <c r="E50" s="110">
        <v>6</v>
      </c>
      <c r="F50" s="104">
        <v>28</v>
      </c>
      <c r="G50" s="104">
        <v>14</v>
      </c>
      <c r="H50" s="104">
        <v>7</v>
      </c>
      <c r="I50" s="104">
        <v>7</v>
      </c>
      <c r="J50" s="99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>
        <v>2</v>
      </c>
      <c r="V50" s="104">
        <v>2</v>
      </c>
      <c r="W50" s="104"/>
      <c r="X50" s="104"/>
      <c r="Y50" s="104"/>
      <c r="Z50" s="104"/>
    </row>
    <row r="51" spans="1:26" ht="18.75">
      <c r="A51" s="114">
        <v>41</v>
      </c>
      <c r="B51" s="96" t="s">
        <v>98</v>
      </c>
      <c r="C51" s="108">
        <v>3</v>
      </c>
      <c r="D51" s="109"/>
      <c r="E51" s="110">
        <v>6</v>
      </c>
      <c r="F51" s="104">
        <v>21</v>
      </c>
      <c r="G51" s="104">
        <v>21</v>
      </c>
      <c r="H51" s="104">
        <v>0</v>
      </c>
      <c r="I51" s="104">
        <v>0</v>
      </c>
      <c r="J51" s="99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>
        <v>3</v>
      </c>
      <c r="V51" s="104"/>
      <c r="W51" s="104"/>
      <c r="X51" s="104"/>
      <c r="Y51" s="104"/>
      <c r="Z51" s="104"/>
    </row>
    <row r="52" spans="1:26" ht="18.75">
      <c r="A52" s="114">
        <v>42</v>
      </c>
      <c r="B52" s="96" t="s">
        <v>97</v>
      </c>
      <c r="C52" s="108">
        <v>5</v>
      </c>
      <c r="D52" s="109">
        <v>7</v>
      </c>
      <c r="E52" s="110"/>
      <c r="F52" s="104">
        <v>30</v>
      </c>
      <c r="G52" s="104">
        <v>18</v>
      </c>
      <c r="H52" s="104">
        <v>12</v>
      </c>
      <c r="I52" s="104">
        <v>0</v>
      </c>
      <c r="J52" s="99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>
        <v>3</v>
      </c>
      <c r="X52" s="104">
        <v>2</v>
      </c>
      <c r="Y52" s="104"/>
      <c r="Z52" s="104"/>
    </row>
    <row r="53" spans="1:26" ht="18.75">
      <c r="A53" s="114">
        <v>43</v>
      </c>
      <c r="B53" s="96" t="s">
        <v>93</v>
      </c>
      <c r="C53" s="108">
        <v>4</v>
      </c>
      <c r="D53" s="109">
        <v>7</v>
      </c>
      <c r="E53" s="110"/>
      <c r="F53" s="104">
        <v>30</v>
      </c>
      <c r="G53" s="104">
        <v>18</v>
      </c>
      <c r="H53" s="104">
        <v>12</v>
      </c>
      <c r="I53" s="104">
        <v>0</v>
      </c>
      <c r="J53" s="102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>
        <v>3</v>
      </c>
      <c r="X53" s="104">
        <v>2</v>
      </c>
      <c r="Y53" s="104"/>
      <c r="Z53" s="104"/>
    </row>
    <row r="54" spans="1:26" ht="18.75">
      <c r="A54" s="114">
        <v>44</v>
      </c>
      <c r="B54" s="96" t="s">
        <v>100</v>
      </c>
      <c r="C54" s="108">
        <v>4</v>
      </c>
      <c r="D54" s="109">
        <v>7</v>
      </c>
      <c r="E54" s="110"/>
      <c r="F54" s="104">
        <v>30</v>
      </c>
      <c r="G54" s="104">
        <v>18</v>
      </c>
      <c r="H54" s="104">
        <v>4</v>
      </c>
      <c r="I54" s="104">
        <v>8</v>
      </c>
      <c r="J54" s="99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>
        <v>3</v>
      </c>
      <c r="X54" s="104">
        <v>2</v>
      </c>
      <c r="Y54" s="104"/>
      <c r="Z54" s="104"/>
    </row>
    <row r="55" spans="1:26" ht="18.75">
      <c r="A55" s="114">
        <v>45</v>
      </c>
      <c r="B55" s="103" t="s">
        <v>125</v>
      </c>
      <c r="C55" s="113">
        <v>4</v>
      </c>
      <c r="D55" s="109">
        <v>7</v>
      </c>
      <c r="E55" s="110"/>
      <c r="F55" s="107">
        <v>30</v>
      </c>
      <c r="G55" s="107">
        <v>12</v>
      </c>
      <c r="H55" s="107">
        <v>18</v>
      </c>
      <c r="I55" s="107">
        <v>0</v>
      </c>
      <c r="J55" s="99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>
        <v>2</v>
      </c>
      <c r="X55" s="107">
        <v>3</v>
      </c>
      <c r="Y55" s="107"/>
      <c r="Z55" s="107"/>
    </row>
    <row r="56" spans="1:26" ht="18.75">
      <c r="A56" s="114">
        <v>46</v>
      </c>
      <c r="B56" s="96" t="s">
        <v>99</v>
      </c>
      <c r="C56" s="108">
        <v>5</v>
      </c>
      <c r="D56" s="109"/>
      <c r="E56" s="110">
        <v>7</v>
      </c>
      <c r="F56" s="104">
        <v>30</v>
      </c>
      <c r="G56" s="104">
        <v>12</v>
      </c>
      <c r="H56" s="104">
        <v>6</v>
      </c>
      <c r="I56" s="104">
        <v>12</v>
      </c>
      <c r="J56" s="102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>
        <v>2</v>
      </c>
      <c r="X56" s="104">
        <v>3</v>
      </c>
      <c r="Y56" s="104"/>
      <c r="Z56" s="104"/>
    </row>
    <row r="57" spans="1:26" ht="18.75">
      <c r="A57" s="114">
        <v>47</v>
      </c>
      <c r="B57" s="96" t="s">
        <v>126</v>
      </c>
      <c r="C57" s="108">
        <v>2</v>
      </c>
      <c r="D57" s="109"/>
      <c r="E57" s="110">
        <v>7</v>
      </c>
      <c r="F57" s="104">
        <v>12</v>
      </c>
      <c r="G57" s="104">
        <v>12</v>
      </c>
      <c r="H57" s="104">
        <v>0</v>
      </c>
      <c r="I57" s="104">
        <v>0</v>
      </c>
      <c r="J57" s="102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>
        <v>2</v>
      </c>
      <c r="X57" s="104"/>
      <c r="Y57" s="104"/>
      <c r="Z57" s="104"/>
    </row>
    <row r="58" spans="1:26" ht="18.75">
      <c r="A58" s="114">
        <v>48</v>
      </c>
      <c r="B58" s="96" t="s">
        <v>127</v>
      </c>
      <c r="C58" s="108">
        <v>4</v>
      </c>
      <c r="D58" s="109">
        <v>8</v>
      </c>
      <c r="E58" s="110"/>
      <c r="F58" s="104">
        <v>25</v>
      </c>
      <c r="G58" s="104">
        <v>15</v>
      </c>
      <c r="H58" s="104">
        <v>10</v>
      </c>
      <c r="I58" s="104">
        <v>0</v>
      </c>
      <c r="J58" s="102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>
        <v>3</v>
      </c>
      <c r="Z58" s="104">
        <v>2</v>
      </c>
    </row>
    <row r="59" spans="1:26" ht="18.75">
      <c r="A59" s="114">
        <v>49</v>
      </c>
      <c r="B59" s="116" t="s">
        <v>128</v>
      </c>
      <c r="C59" s="113">
        <v>3</v>
      </c>
      <c r="D59" s="109"/>
      <c r="E59" s="110">
        <v>8</v>
      </c>
      <c r="F59" s="107">
        <v>15</v>
      </c>
      <c r="G59" s="107">
        <v>10</v>
      </c>
      <c r="H59" s="107">
        <v>5</v>
      </c>
      <c r="I59" s="107">
        <v>0</v>
      </c>
      <c r="J59" s="102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>
        <v>2</v>
      </c>
      <c r="Z59" s="107">
        <v>1</v>
      </c>
    </row>
    <row r="60" spans="1:26" ht="18.75">
      <c r="A60" s="114">
        <v>50</v>
      </c>
      <c r="B60" s="103" t="s">
        <v>129</v>
      </c>
      <c r="C60" s="113">
        <v>5</v>
      </c>
      <c r="D60" s="109"/>
      <c r="E60" s="110">
        <v>8</v>
      </c>
      <c r="F60" s="107">
        <v>35</v>
      </c>
      <c r="G60" s="107">
        <v>20</v>
      </c>
      <c r="H60" s="107">
        <v>0</v>
      </c>
      <c r="I60" s="107">
        <v>15</v>
      </c>
      <c r="J60" s="99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>
        <v>4</v>
      </c>
      <c r="Z60" s="107">
        <v>3</v>
      </c>
    </row>
    <row r="61" spans="1:26" ht="18.75">
      <c r="A61" s="114">
        <v>51</v>
      </c>
      <c r="B61" s="96" t="s">
        <v>130</v>
      </c>
      <c r="C61" s="108">
        <v>3</v>
      </c>
      <c r="D61" s="109"/>
      <c r="E61" s="110">
        <v>8</v>
      </c>
      <c r="F61" s="104">
        <v>10</v>
      </c>
      <c r="G61" s="104">
        <v>10</v>
      </c>
      <c r="H61" s="104">
        <v>0</v>
      </c>
      <c r="I61" s="104">
        <v>0</v>
      </c>
      <c r="J61" s="99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>
        <v>2</v>
      </c>
      <c r="Z61" s="104"/>
    </row>
    <row r="62" spans="1:26" ht="18.75">
      <c r="A62" s="114">
        <v>52</v>
      </c>
      <c r="B62" s="96" t="s">
        <v>101</v>
      </c>
      <c r="C62" s="108">
        <v>10</v>
      </c>
      <c r="D62" s="109"/>
      <c r="E62" s="110">
        <v>8</v>
      </c>
      <c r="F62" s="104">
        <v>33</v>
      </c>
      <c r="G62" s="104">
        <v>0</v>
      </c>
      <c r="H62" s="104">
        <v>0</v>
      </c>
      <c r="I62" s="104">
        <v>33</v>
      </c>
      <c r="J62" s="99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>
        <v>3</v>
      </c>
      <c r="Y62" s="104"/>
      <c r="Z62" s="104">
        <v>3</v>
      </c>
    </row>
    <row r="63" spans="1:26" ht="18.75">
      <c r="A63" s="114">
        <v>53</v>
      </c>
      <c r="B63" s="103" t="s">
        <v>102</v>
      </c>
      <c r="C63" s="113">
        <v>10</v>
      </c>
      <c r="D63" s="109"/>
      <c r="E63" s="110"/>
      <c r="F63" s="107">
        <v>0</v>
      </c>
      <c r="G63" s="107">
        <v>0</v>
      </c>
      <c r="H63" s="107">
        <v>0</v>
      </c>
      <c r="I63" s="107">
        <v>0</v>
      </c>
      <c r="J63" s="99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8.75">
      <c r="A64" s="128"/>
      <c r="B64" s="117" t="s">
        <v>35</v>
      </c>
      <c r="C64" s="23">
        <v>222</v>
      </c>
      <c r="D64" s="23"/>
      <c r="E64" s="23"/>
      <c r="F64" s="95">
        <f>SUM(F11:F63)</f>
        <v>1445</v>
      </c>
      <c r="G64" s="95">
        <f>SUM(G11:G63)</f>
        <v>710</v>
      </c>
      <c r="H64" s="95">
        <f>SUM(H11:H63)</f>
        <v>334</v>
      </c>
      <c r="I64" s="95">
        <f>SUM(I11:I63)</f>
        <v>401</v>
      </c>
      <c r="J64" s="23"/>
      <c r="K64" s="143">
        <v>32</v>
      </c>
      <c r="L64" s="146"/>
      <c r="M64" s="143">
        <v>30</v>
      </c>
      <c r="N64" s="146"/>
      <c r="O64" s="143" t="s">
        <v>131</v>
      </c>
      <c r="P64" s="146"/>
      <c r="Q64" s="143" t="s">
        <v>132</v>
      </c>
      <c r="R64" s="146"/>
      <c r="S64" s="134" t="s">
        <v>133</v>
      </c>
      <c r="T64" s="134"/>
      <c r="U64" s="134">
        <v>30</v>
      </c>
      <c r="V64" s="134"/>
      <c r="W64" s="134">
        <v>32</v>
      </c>
      <c r="X64" s="134"/>
      <c r="Y64" s="134">
        <v>20</v>
      </c>
      <c r="Z64" s="134"/>
    </row>
    <row r="65" spans="1:26" ht="18.75">
      <c r="A65" s="128"/>
      <c r="B65" s="118" t="s">
        <v>36</v>
      </c>
      <c r="C65" s="34"/>
      <c r="D65" s="14">
        <v>23</v>
      </c>
      <c r="E65" s="14"/>
      <c r="F65" s="14"/>
      <c r="G65" s="14"/>
      <c r="H65" s="14"/>
      <c r="I65" s="14"/>
      <c r="J65" s="14"/>
      <c r="K65" s="137"/>
      <c r="L65" s="149"/>
      <c r="M65" s="137"/>
      <c r="N65" s="149"/>
      <c r="O65" s="137"/>
      <c r="P65" s="149"/>
      <c r="Q65" s="137"/>
      <c r="R65" s="149"/>
      <c r="S65" s="135"/>
      <c r="T65" s="135"/>
      <c r="U65" s="135"/>
      <c r="V65" s="135"/>
      <c r="W65" s="135"/>
      <c r="X65" s="135"/>
      <c r="Y65" s="135"/>
      <c r="Z65" s="135"/>
    </row>
    <row r="66" spans="1:26" ht="18.75">
      <c r="A66" s="128"/>
      <c r="B66" s="118" t="s">
        <v>37</v>
      </c>
      <c r="C66" s="34"/>
      <c r="D66" s="14"/>
      <c r="E66" s="14">
        <v>26</v>
      </c>
      <c r="F66" s="14"/>
      <c r="G66" s="13"/>
      <c r="H66" s="13"/>
      <c r="I66" s="13"/>
      <c r="J66" s="13"/>
      <c r="K66" s="150"/>
      <c r="L66" s="151"/>
      <c r="M66" s="150"/>
      <c r="N66" s="151"/>
      <c r="O66" s="150"/>
      <c r="P66" s="151"/>
      <c r="Q66" s="150"/>
      <c r="R66" s="151"/>
      <c r="S66" s="136"/>
      <c r="T66" s="136"/>
      <c r="U66" s="136"/>
      <c r="V66" s="136"/>
      <c r="W66" s="136"/>
      <c r="X66" s="136"/>
      <c r="Y66" s="136"/>
      <c r="Z66" s="136"/>
    </row>
    <row r="67" spans="1:26" ht="18.75">
      <c r="A67" s="128"/>
      <c r="B67" s="119" t="s">
        <v>38</v>
      </c>
      <c r="C67" s="35"/>
      <c r="D67" s="25"/>
      <c r="E67" s="37"/>
      <c r="F67" s="115">
        <v>1445</v>
      </c>
      <c r="G67" s="97">
        <v>703</v>
      </c>
      <c r="H67" s="131">
        <f>SUM(H64:I64)</f>
        <v>735</v>
      </c>
      <c r="I67" s="132"/>
      <c r="J67" s="132"/>
      <c r="K67" s="132"/>
      <c r="L67" s="132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84"/>
      <c r="Z67" s="84"/>
    </row>
    <row r="68" spans="1:26" ht="18.75">
      <c r="A68" s="128"/>
      <c r="B68" s="120" t="s">
        <v>39</v>
      </c>
      <c r="C68" s="38"/>
      <c r="D68" s="38"/>
      <c r="E68" s="39"/>
      <c r="F68" s="129">
        <f>G67/F67</f>
        <v>0.4865051903114187</v>
      </c>
      <c r="G68" s="38"/>
      <c r="H68" s="133"/>
      <c r="I68" s="122"/>
      <c r="J68" s="123"/>
      <c r="K68" s="123"/>
      <c r="L68" s="123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84"/>
      <c r="Z68" s="84"/>
    </row>
    <row r="69" spans="1:26" ht="18.75">
      <c r="A69" s="128"/>
      <c r="B69" s="121" t="s">
        <v>40</v>
      </c>
      <c r="C69" s="40"/>
      <c r="D69" s="41"/>
      <c r="E69" s="42"/>
      <c r="F69" s="130">
        <f>I64/H67</f>
        <v>0.545578231292517</v>
      </c>
      <c r="G69" s="97"/>
      <c r="H69" s="97"/>
      <c r="I69" s="125"/>
      <c r="J69" s="132"/>
      <c r="K69" s="132"/>
      <c r="L69" s="126"/>
      <c r="M69" s="97"/>
      <c r="N69" s="97"/>
      <c r="O69" s="97"/>
      <c r="P69" s="97"/>
      <c r="Q69" s="97"/>
      <c r="R69" s="97"/>
      <c r="S69" s="127"/>
      <c r="T69" s="97"/>
      <c r="U69" s="97"/>
      <c r="V69" s="97"/>
      <c r="W69" s="97"/>
      <c r="X69" s="97"/>
      <c r="Y69" s="84"/>
      <c r="Z69" s="84"/>
    </row>
    <row r="70" spans="2:24" ht="18.75">
      <c r="B70" s="47" t="s">
        <v>104</v>
      </c>
      <c r="C70" s="85"/>
      <c r="D70" s="85"/>
      <c r="E70" s="85"/>
      <c r="F70" s="85"/>
      <c r="G70" s="85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3:24" ht="18.75">
      <c r="C71" s="26"/>
      <c r="D71" s="24"/>
      <c r="E71" s="24"/>
      <c r="F71" s="24"/>
      <c r="G71" s="24"/>
      <c r="H71" s="24"/>
      <c r="I71" s="2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2:24" ht="20.25">
      <c r="B72" s="49"/>
      <c r="C72" s="26"/>
      <c r="D72" s="24"/>
      <c r="E72" s="24"/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2:24" ht="18.75">
      <c r="B73" s="26"/>
      <c r="C73" s="26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2:24" ht="18.75">
      <c r="B74" s="26"/>
      <c r="C74" s="26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2:24" ht="18.75">
      <c r="B75" s="26"/>
      <c r="C75" s="26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</sheetData>
  <sheetProtection/>
  <mergeCells count="47">
    <mergeCell ref="A2:B2"/>
    <mergeCell ref="A4:D4"/>
    <mergeCell ref="K8:L8"/>
    <mergeCell ref="Q8:R8"/>
    <mergeCell ref="M9:N9"/>
    <mergeCell ref="O9:P9"/>
    <mergeCell ref="U66:V66"/>
    <mergeCell ref="Q66:R66"/>
    <mergeCell ref="O66:P66"/>
    <mergeCell ref="K9:L9"/>
    <mergeCell ref="K6:Z6"/>
    <mergeCell ref="M66:N66"/>
    <mergeCell ref="O65:P65"/>
    <mergeCell ref="O64:P64"/>
    <mergeCell ref="Q9:R9"/>
    <mergeCell ref="S8:T8"/>
    <mergeCell ref="O8:P8"/>
    <mergeCell ref="S9:T9"/>
    <mergeCell ref="K66:L66"/>
    <mergeCell ref="S66:T66"/>
    <mergeCell ref="S64:T64"/>
    <mergeCell ref="U64:V64"/>
    <mergeCell ref="U65:V65"/>
    <mergeCell ref="S65:T65"/>
    <mergeCell ref="K64:L64"/>
    <mergeCell ref="M64:N64"/>
    <mergeCell ref="Q64:R64"/>
    <mergeCell ref="K65:L65"/>
    <mergeCell ref="M65:N65"/>
    <mergeCell ref="Q65:R65"/>
    <mergeCell ref="U9:V9"/>
    <mergeCell ref="W9:X9"/>
    <mergeCell ref="U8:V8"/>
    <mergeCell ref="W8:X8"/>
    <mergeCell ref="H6:J6"/>
    <mergeCell ref="K7:N7"/>
    <mergeCell ref="O7:R7"/>
    <mergeCell ref="S7:V7"/>
    <mergeCell ref="Y64:Z64"/>
    <mergeCell ref="Y65:Z65"/>
    <mergeCell ref="Y66:Z66"/>
    <mergeCell ref="Y9:Z9"/>
    <mergeCell ref="Y8:Z8"/>
    <mergeCell ref="W7:Z7"/>
    <mergeCell ref="W65:X65"/>
    <mergeCell ref="W64:X64"/>
    <mergeCell ref="W66:X66"/>
  </mergeCells>
  <printOptions/>
  <pageMargins left="0.7874015748031497" right="0.7874015748031497" top="0.2755905511811024" bottom="0.2755905511811024" header="0" footer="0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A20" sqref="A20"/>
    </sheetView>
  </sheetViews>
  <sheetFormatPr defaultColWidth="8.796875" defaultRowHeight="15"/>
  <cols>
    <col min="1" max="1" width="4.19921875" style="0" customWidth="1"/>
    <col min="2" max="2" width="72.3984375" style="0" customWidth="1"/>
    <col min="3" max="3" width="8" style="0" customWidth="1"/>
    <col min="4" max="4" width="7.19921875" style="0" customWidth="1"/>
    <col min="5" max="5" width="6.8984375" style="0" customWidth="1"/>
  </cols>
  <sheetData>
    <row r="1" spans="1:16" ht="22.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156"/>
      <c r="L1" s="156"/>
      <c r="M1" s="3"/>
      <c r="N1" s="3"/>
      <c r="O1" s="3"/>
      <c r="P1" s="3"/>
    </row>
    <row r="2" spans="1:16" ht="23.25">
      <c r="A2" s="3" t="s">
        <v>42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>
      <c r="A3" s="6"/>
      <c r="B3" s="48" t="s">
        <v>44</v>
      </c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</row>
    <row r="4" spans="1:16" ht="18.75">
      <c r="A4" s="50"/>
      <c r="C4" s="11"/>
      <c r="D4" s="12"/>
      <c r="E4" s="13"/>
      <c r="F4" s="13" t="s">
        <v>0</v>
      </c>
      <c r="G4" s="13" t="s">
        <v>1</v>
      </c>
      <c r="H4" s="149" t="s">
        <v>2</v>
      </c>
      <c r="I4" s="149"/>
      <c r="J4" s="149"/>
      <c r="K4" s="135"/>
      <c r="L4" s="135"/>
      <c r="M4" s="135"/>
      <c r="N4" s="135"/>
      <c r="O4" s="135"/>
      <c r="P4" s="135"/>
    </row>
    <row r="5" spans="1:16" ht="18.75">
      <c r="A5" s="51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6" t="s">
        <v>9</v>
      </c>
      <c r="G5" s="16" t="s">
        <v>10</v>
      </c>
      <c r="H5" s="13" t="s">
        <v>11</v>
      </c>
      <c r="I5" s="44" t="s">
        <v>12</v>
      </c>
      <c r="J5" s="19" t="s">
        <v>13</v>
      </c>
      <c r="K5" s="138" t="s">
        <v>16</v>
      </c>
      <c r="L5" s="138"/>
      <c r="M5" s="138"/>
      <c r="N5" s="138"/>
      <c r="O5" s="135" t="s">
        <v>17</v>
      </c>
      <c r="P5" s="135"/>
    </row>
    <row r="6" spans="1:16" ht="18.75">
      <c r="A6" s="51"/>
      <c r="B6" s="16" t="s">
        <v>18</v>
      </c>
      <c r="C6" s="16"/>
      <c r="D6" s="17" t="s">
        <v>19</v>
      </c>
      <c r="E6" s="16" t="s">
        <v>20</v>
      </c>
      <c r="F6" s="16"/>
      <c r="G6" s="16" t="s">
        <v>21</v>
      </c>
      <c r="H6" s="16" t="s">
        <v>22</v>
      </c>
      <c r="I6" s="45" t="s">
        <v>23</v>
      </c>
      <c r="J6" s="19" t="s">
        <v>24</v>
      </c>
      <c r="K6" s="135" t="s">
        <v>25</v>
      </c>
      <c r="L6" s="135"/>
      <c r="M6" s="138" t="s">
        <v>26</v>
      </c>
      <c r="N6" s="138"/>
      <c r="O6" s="135" t="s">
        <v>27</v>
      </c>
      <c r="P6" s="135"/>
    </row>
    <row r="7" spans="1:16" ht="18.75">
      <c r="A7" s="51"/>
      <c r="B7" s="20"/>
      <c r="C7" s="20"/>
      <c r="D7" s="17"/>
      <c r="E7" s="16" t="s">
        <v>28</v>
      </c>
      <c r="F7" s="16" t="s">
        <v>29</v>
      </c>
      <c r="G7" s="16"/>
      <c r="H7" s="16" t="s">
        <v>30</v>
      </c>
      <c r="I7" s="45" t="s">
        <v>30</v>
      </c>
      <c r="J7" s="2"/>
      <c r="K7" s="135" t="s">
        <v>31</v>
      </c>
      <c r="L7" s="135"/>
      <c r="M7" s="138" t="s">
        <v>31</v>
      </c>
      <c r="N7" s="138"/>
      <c r="O7" s="135" t="s">
        <v>31</v>
      </c>
      <c r="P7" s="135"/>
    </row>
    <row r="8" spans="1:16" ht="18.75">
      <c r="A8" s="52"/>
      <c r="B8" s="20"/>
      <c r="C8" s="22"/>
      <c r="D8" s="17"/>
      <c r="E8" s="16"/>
      <c r="F8" s="16" t="s">
        <v>32</v>
      </c>
      <c r="G8" s="16"/>
      <c r="H8" s="23"/>
      <c r="I8" s="46"/>
      <c r="J8" s="2"/>
      <c r="K8" s="17" t="s">
        <v>33</v>
      </c>
      <c r="L8" s="13" t="s">
        <v>34</v>
      </c>
      <c r="M8" s="24" t="s">
        <v>33</v>
      </c>
      <c r="N8" s="13" t="s">
        <v>34</v>
      </c>
      <c r="O8" s="13" t="s">
        <v>33</v>
      </c>
      <c r="P8" s="19" t="s">
        <v>34</v>
      </c>
    </row>
    <row r="9" spans="1:16" ht="18.75">
      <c r="A9" s="53">
        <v>1</v>
      </c>
      <c r="B9" s="78" t="s">
        <v>45</v>
      </c>
      <c r="C9" s="74"/>
      <c r="D9" s="75"/>
      <c r="E9" s="74"/>
      <c r="F9" s="36"/>
      <c r="G9" s="74"/>
      <c r="H9" s="76"/>
      <c r="I9" s="74"/>
      <c r="J9" s="74"/>
      <c r="K9" s="74"/>
      <c r="L9" s="74"/>
      <c r="M9" s="74"/>
      <c r="N9" s="74"/>
      <c r="O9" s="74"/>
      <c r="P9" s="74"/>
    </row>
    <row r="10" spans="1:16" ht="18.75">
      <c r="A10" s="53">
        <v>2</v>
      </c>
      <c r="B10" s="78" t="s">
        <v>53</v>
      </c>
      <c r="C10" s="74"/>
      <c r="D10" s="75"/>
      <c r="E10" s="74"/>
      <c r="F10" s="36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8.75">
      <c r="A11" s="53">
        <v>3</v>
      </c>
      <c r="B11" s="78" t="s">
        <v>54</v>
      </c>
      <c r="C11" s="74"/>
      <c r="D11" s="75"/>
      <c r="E11" s="74"/>
      <c r="F11" s="36"/>
      <c r="G11" s="74"/>
      <c r="H11" s="77"/>
      <c r="I11" s="74"/>
      <c r="J11" s="74"/>
      <c r="K11" s="74"/>
      <c r="L11" s="74"/>
      <c r="M11" s="74"/>
      <c r="N11" s="74"/>
      <c r="O11" s="74"/>
      <c r="P11" s="74"/>
    </row>
    <row r="12" spans="1:16" ht="18.75">
      <c r="A12" s="53">
        <v>4</v>
      </c>
      <c r="B12" s="78" t="s">
        <v>55</v>
      </c>
      <c r="C12" s="74"/>
      <c r="D12" s="74"/>
      <c r="E12" s="74"/>
      <c r="F12" s="36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8.75">
      <c r="A13" s="53">
        <v>5</v>
      </c>
      <c r="B13" s="78" t="s">
        <v>56</v>
      </c>
      <c r="C13" s="74"/>
      <c r="D13" s="74"/>
      <c r="E13" s="74"/>
      <c r="F13" s="36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8.75">
      <c r="A14" s="53">
        <v>6</v>
      </c>
      <c r="B14" s="78" t="s">
        <v>57</v>
      </c>
      <c r="C14" s="74"/>
      <c r="D14" s="74"/>
      <c r="E14" s="74"/>
      <c r="F14" s="36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8.75">
      <c r="A15" s="53">
        <v>7</v>
      </c>
      <c r="B15" s="78" t="s">
        <v>58</v>
      </c>
      <c r="C15" s="74"/>
      <c r="D15" s="75"/>
      <c r="E15" s="74"/>
      <c r="F15" s="36"/>
      <c r="G15" s="74"/>
      <c r="H15" s="77"/>
      <c r="I15" s="74"/>
      <c r="J15" s="74"/>
      <c r="K15" s="74"/>
      <c r="L15" s="74"/>
      <c r="M15" s="74"/>
      <c r="N15" s="74"/>
      <c r="O15" s="74"/>
      <c r="P15" s="74"/>
    </row>
    <row r="16" spans="1:16" ht="18.75">
      <c r="A16" s="53">
        <v>8</v>
      </c>
      <c r="B16" s="78" t="s">
        <v>59</v>
      </c>
      <c r="C16" s="74"/>
      <c r="D16" s="74"/>
      <c r="E16" s="74"/>
      <c r="F16" s="36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8.75">
      <c r="A17" s="53">
        <v>9</v>
      </c>
      <c r="B17" s="78" t="s">
        <v>60</v>
      </c>
      <c r="C17" s="74"/>
      <c r="D17" s="74"/>
      <c r="E17" s="74"/>
      <c r="F17" s="36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8.75">
      <c r="A18" s="53">
        <v>10</v>
      </c>
      <c r="B18" s="78" t="s">
        <v>61</v>
      </c>
      <c r="C18" s="74"/>
      <c r="D18" s="74"/>
      <c r="E18" s="74"/>
      <c r="F18" s="36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8.75">
      <c r="A19" s="53">
        <v>11</v>
      </c>
      <c r="B19" s="78" t="s">
        <v>63</v>
      </c>
      <c r="C19" s="74"/>
      <c r="D19" s="75"/>
      <c r="E19" s="74"/>
      <c r="F19" s="36"/>
      <c r="G19" s="74"/>
      <c r="H19" s="76"/>
      <c r="I19" s="74"/>
      <c r="J19" s="74"/>
      <c r="K19" s="74"/>
      <c r="L19" s="74"/>
      <c r="M19" s="74"/>
      <c r="N19" s="74"/>
      <c r="O19" s="74"/>
      <c r="P19" s="74"/>
    </row>
    <row r="20" spans="1:16" ht="18.75">
      <c r="A20" s="53">
        <v>12</v>
      </c>
      <c r="B20" s="78" t="s">
        <v>64</v>
      </c>
      <c r="C20" s="74"/>
      <c r="D20" s="75"/>
      <c r="E20" s="74"/>
      <c r="F20" s="36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8.75">
      <c r="A21" s="53"/>
      <c r="B21" s="78"/>
      <c r="C21" s="74"/>
      <c r="D21" s="75"/>
      <c r="E21" s="74"/>
      <c r="F21" s="36"/>
      <c r="G21" s="74"/>
      <c r="H21" s="77"/>
      <c r="I21" s="74"/>
      <c r="J21" s="74"/>
      <c r="K21" s="74"/>
      <c r="L21" s="74"/>
      <c r="M21" s="74"/>
      <c r="N21" s="74"/>
      <c r="O21" s="74"/>
      <c r="P21" s="74"/>
    </row>
    <row r="22" spans="1:16" ht="18.75">
      <c r="A22" s="53"/>
      <c r="B22" s="78"/>
      <c r="C22" s="74"/>
      <c r="D22" s="74"/>
      <c r="E22" s="74"/>
      <c r="F22" s="36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8.75">
      <c r="A23" s="53"/>
      <c r="B23" s="78"/>
      <c r="C23" s="74"/>
      <c r="D23" s="74"/>
      <c r="E23" s="74"/>
      <c r="F23" s="36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8.75">
      <c r="A24" s="53"/>
      <c r="B24" s="78"/>
      <c r="C24" s="74"/>
      <c r="D24" s="74"/>
      <c r="E24" s="74"/>
      <c r="F24" s="36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8.75">
      <c r="A25" s="53"/>
      <c r="B25" s="78"/>
      <c r="C25" s="74"/>
      <c r="D25" s="75"/>
      <c r="E25" s="74"/>
      <c r="F25" s="36"/>
      <c r="G25" s="74"/>
      <c r="H25" s="77"/>
      <c r="I25" s="74"/>
      <c r="J25" s="74"/>
      <c r="K25" s="74"/>
      <c r="L25" s="74"/>
      <c r="M25" s="74"/>
      <c r="N25" s="74"/>
      <c r="O25" s="74"/>
      <c r="P25" s="74"/>
    </row>
    <row r="26" spans="1:16" ht="18.75">
      <c r="A26" s="53"/>
      <c r="B26" s="78"/>
      <c r="C26" s="74"/>
      <c r="D26" s="74"/>
      <c r="E26" s="74"/>
      <c r="F26" s="36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18.75">
      <c r="A27" s="53"/>
      <c r="B27" s="78"/>
      <c r="C27" s="74"/>
      <c r="D27" s="74"/>
      <c r="E27" s="74"/>
      <c r="F27" s="36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8.75">
      <c r="A28" s="53"/>
      <c r="B28" s="78"/>
      <c r="C28" s="74"/>
      <c r="D28" s="74"/>
      <c r="E28" s="74"/>
      <c r="F28" s="36"/>
      <c r="G28" s="74"/>
      <c r="H28" s="74"/>
      <c r="I28" s="74"/>
      <c r="J28" s="74"/>
      <c r="K28" s="74"/>
      <c r="L28" s="74"/>
      <c r="M28" s="74"/>
      <c r="N28" s="74"/>
      <c r="O28" s="74"/>
      <c r="P28" s="74"/>
    </row>
  </sheetData>
  <sheetProtection/>
  <mergeCells count="11">
    <mergeCell ref="K7:L7"/>
    <mergeCell ref="M7:N7"/>
    <mergeCell ref="O7:P7"/>
    <mergeCell ref="K6:L6"/>
    <mergeCell ref="M6:N6"/>
    <mergeCell ref="K1:L1"/>
    <mergeCell ref="H4:J4"/>
    <mergeCell ref="K4:P4"/>
    <mergeCell ref="K5:N5"/>
    <mergeCell ref="O5:P5"/>
    <mergeCell ref="O6:P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A21" sqref="A21"/>
    </sheetView>
  </sheetViews>
  <sheetFormatPr defaultColWidth="8.796875" defaultRowHeight="15"/>
  <cols>
    <col min="1" max="1" width="4" style="0" customWidth="1"/>
    <col min="2" max="2" width="69.09765625" style="0" customWidth="1"/>
    <col min="3" max="3" width="7.19921875" style="0" customWidth="1"/>
    <col min="4" max="4" width="6.59765625" style="0" customWidth="1"/>
    <col min="5" max="5" width="6.09765625" style="0" customWidth="1"/>
    <col min="6" max="6" width="5.8984375" style="0" customWidth="1"/>
    <col min="7" max="7" width="5.09765625" style="0" customWidth="1"/>
    <col min="8" max="8" width="6.8984375" style="0" customWidth="1"/>
    <col min="9" max="9" width="7" style="0" customWidth="1"/>
    <col min="10" max="10" width="6.3984375" style="0" customWidth="1"/>
    <col min="11" max="11" width="6.09765625" style="0" customWidth="1"/>
    <col min="12" max="12" width="6" style="0" customWidth="1"/>
    <col min="13" max="13" width="6.19921875" style="0" customWidth="1"/>
    <col min="14" max="14" width="6" style="0" customWidth="1"/>
    <col min="15" max="15" width="5.8984375" style="0" customWidth="1"/>
    <col min="16" max="16" width="5.69921875" style="0" customWidth="1"/>
  </cols>
  <sheetData>
    <row r="1" spans="1:16" ht="22.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156"/>
      <c r="L1" s="156"/>
      <c r="M1" s="3"/>
      <c r="N1" s="3"/>
      <c r="O1" s="3"/>
      <c r="P1" s="3"/>
    </row>
    <row r="2" spans="1:16" ht="23.25">
      <c r="A2" s="3" t="s">
        <v>42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>
      <c r="A3" s="6"/>
      <c r="B3" s="48" t="s">
        <v>43</v>
      </c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</row>
    <row r="4" spans="1:16" ht="15.75">
      <c r="A4" s="50"/>
      <c r="C4" s="55"/>
      <c r="D4" s="56"/>
      <c r="E4" s="57"/>
      <c r="F4" s="57" t="s">
        <v>0</v>
      </c>
      <c r="G4" s="57" t="s">
        <v>1</v>
      </c>
      <c r="H4" s="157" t="s">
        <v>2</v>
      </c>
      <c r="I4" s="157"/>
      <c r="J4" s="157"/>
      <c r="K4" s="158"/>
      <c r="L4" s="158"/>
      <c r="M4" s="158"/>
      <c r="N4" s="158"/>
      <c r="O4" s="158"/>
      <c r="P4" s="158"/>
    </row>
    <row r="5" spans="1:16" ht="18.75">
      <c r="A5" s="51" t="s">
        <v>4</v>
      </c>
      <c r="B5" s="16" t="s">
        <v>5</v>
      </c>
      <c r="C5" s="15" t="s">
        <v>6</v>
      </c>
      <c r="D5" s="59" t="s">
        <v>7</v>
      </c>
      <c r="E5" s="15" t="s">
        <v>8</v>
      </c>
      <c r="F5" s="15" t="s">
        <v>9</v>
      </c>
      <c r="G5" s="15" t="s">
        <v>10</v>
      </c>
      <c r="H5" s="57" t="s">
        <v>11</v>
      </c>
      <c r="I5" s="60" t="s">
        <v>12</v>
      </c>
      <c r="J5" s="61" t="s">
        <v>13</v>
      </c>
      <c r="K5" s="159" t="s">
        <v>16</v>
      </c>
      <c r="L5" s="159"/>
      <c r="M5" s="159"/>
      <c r="N5" s="159"/>
      <c r="O5" s="158" t="s">
        <v>17</v>
      </c>
      <c r="P5" s="158"/>
    </row>
    <row r="6" spans="1:16" ht="18.75">
      <c r="A6" s="51"/>
      <c r="B6" s="16" t="s">
        <v>18</v>
      </c>
      <c r="C6" s="15"/>
      <c r="D6" s="59" t="s">
        <v>19</v>
      </c>
      <c r="E6" s="15" t="s">
        <v>20</v>
      </c>
      <c r="F6" s="15"/>
      <c r="G6" s="15" t="s">
        <v>21</v>
      </c>
      <c r="H6" s="15" t="s">
        <v>22</v>
      </c>
      <c r="I6" s="62" t="s">
        <v>23</v>
      </c>
      <c r="J6" s="61" t="s">
        <v>24</v>
      </c>
      <c r="K6" s="158" t="s">
        <v>25</v>
      </c>
      <c r="L6" s="158"/>
      <c r="M6" s="159" t="s">
        <v>26</v>
      </c>
      <c r="N6" s="159"/>
      <c r="O6" s="158" t="s">
        <v>27</v>
      </c>
      <c r="P6" s="158"/>
    </row>
    <row r="7" spans="1:16" ht="18.75">
      <c r="A7" s="51"/>
      <c r="B7" s="20"/>
      <c r="C7" s="63"/>
      <c r="D7" s="59"/>
      <c r="E7" s="15" t="s">
        <v>28</v>
      </c>
      <c r="F7" s="15" t="s">
        <v>29</v>
      </c>
      <c r="G7" s="15"/>
      <c r="H7" s="15" t="s">
        <v>30</v>
      </c>
      <c r="I7" s="62" t="s">
        <v>30</v>
      </c>
      <c r="J7" s="64"/>
      <c r="K7" s="158" t="s">
        <v>31</v>
      </c>
      <c r="L7" s="158"/>
      <c r="M7" s="159" t="s">
        <v>31</v>
      </c>
      <c r="N7" s="159"/>
      <c r="O7" s="158" t="s">
        <v>31</v>
      </c>
      <c r="P7" s="158"/>
    </row>
    <row r="8" spans="1:16" ht="18.75">
      <c r="A8" s="52"/>
      <c r="B8" s="20"/>
      <c r="C8" s="65"/>
      <c r="D8" s="59"/>
      <c r="E8" s="15"/>
      <c r="F8" s="15" t="s">
        <v>32</v>
      </c>
      <c r="G8" s="15"/>
      <c r="H8" s="66"/>
      <c r="I8" s="67"/>
      <c r="J8" s="64"/>
      <c r="K8" s="59" t="s">
        <v>33</v>
      </c>
      <c r="L8" s="57" t="s">
        <v>34</v>
      </c>
      <c r="M8" s="64" t="s">
        <v>33</v>
      </c>
      <c r="N8" s="57" t="s">
        <v>34</v>
      </c>
      <c r="O8" s="57" t="s">
        <v>33</v>
      </c>
      <c r="P8" s="61" t="s">
        <v>34</v>
      </c>
    </row>
    <row r="9" spans="1:16" ht="15.75">
      <c r="A9" s="54">
        <v>1</v>
      </c>
      <c r="B9" s="71" t="s">
        <v>46</v>
      </c>
      <c r="C9" s="68"/>
      <c r="D9" s="69"/>
      <c r="E9" s="58"/>
      <c r="F9" s="70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5.75">
      <c r="A10" s="54">
        <v>2</v>
      </c>
      <c r="B10" s="71" t="s">
        <v>47</v>
      </c>
      <c r="C10" s="68"/>
      <c r="D10" s="69"/>
      <c r="E10" s="58"/>
      <c r="F10" s="70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5.75">
      <c r="A11" s="54">
        <v>3</v>
      </c>
      <c r="B11" s="71" t="s">
        <v>48</v>
      </c>
      <c r="C11" s="68"/>
      <c r="D11" s="69"/>
      <c r="E11" s="58"/>
      <c r="F11" s="70"/>
      <c r="G11" s="58"/>
      <c r="H11" s="64"/>
      <c r="I11" s="58"/>
      <c r="J11" s="58"/>
      <c r="K11" s="58"/>
      <c r="L11" s="58"/>
      <c r="M11" s="58"/>
      <c r="N11" s="58"/>
      <c r="O11" s="58"/>
      <c r="P11" s="58"/>
    </row>
    <row r="12" spans="1:16" ht="15.75">
      <c r="A12" s="54">
        <v>4</v>
      </c>
      <c r="B12" s="71" t="s">
        <v>49</v>
      </c>
      <c r="C12" s="68"/>
      <c r="D12" s="58"/>
      <c r="E12" s="58"/>
      <c r="F12" s="70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5.75">
      <c r="A13" s="54">
        <v>5</v>
      </c>
      <c r="B13" s="71" t="s">
        <v>50</v>
      </c>
      <c r="C13" s="68"/>
      <c r="D13" s="58"/>
      <c r="E13" s="58"/>
      <c r="F13" s="70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5.75">
      <c r="A14" s="54">
        <v>6</v>
      </c>
      <c r="B14" s="71" t="s">
        <v>51</v>
      </c>
      <c r="C14" s="68"/>
      <c r="D14" s="58"/>
      <c r="E14" s="58"/>
      <c r="F14" s="70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5.75">
      <c r="A15" s="54">
        <v>7</v>
      </c>
      <c r="B15" s="72" t="s">
        <v>66</v>
      </c>
      <c r="C15" s="68"/>
      <c r="D15" s="58"/>
      <c r="E15" s="58"/>
      <c r="F15" s="70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15.75">
      <c r="A16" s="54">
        <v>8</v>
      </c>
      <c r="B16" s="73" t="s">
        <v>52</v>
      </c>
      <c r="C16" s="82"/>
      <c r="D16" s="57"/>
      <c r="E16" s="57"/>
      <c r="F16" s="83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80" customFormat="1" ht="15.75">
      <c r="A17" s="79">
        <v>9</v>
      </c>
      <c r="B17" s="81" t="s">
        <v>62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5.75">
      <c r="A18" s="54">
        <v>10</v>
      </c>
      <c r="B18" s="71" t="s">
        <v>65</v>
      </c>
      <c r="C18" s="68"/>
      <c r="D18" s="69"/>
      <c r="E18" s="58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15.75">
      <c r="A19" s="54">
        <v>11</v>
      </c>
      <c r="B19" s="71" t="s">
        <v>67</v>
      </c>
      <c r="C19" s="68"/>
      <c r="D19" s="69"/>
      <c r="E19" s="58"/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5.75">
      <c r="A20" s="54">
        <v>12</v>
      </c>
      <c r="B20" s="71" t="s">
        <v>68</v>
      </c>
      <c r="C20" s="68"/>
      <c r="D20" s="69"/>
      <c r="E20" s="58"/>
      <c r="F20" s="70"/>
      <c r="G20" s="58"/>
      <c r="H20" s="64"/>
      <c r="I20" s="58"/>
      <c r="J20" s="58"/>
      <c r="K20" s="58"/>
      <c r="L20" s="58"/>
      <c r="M20" s="58"/>
      <c r="N20" s="58"/>
      <c r="O20" s="58"/>
      <c r="P20" s="58"/>
    </row>
    <row r="21" spans="1:16" ht="15.75">
      <c r="A21" s="54">
        <v>13</v>
      </c>
      <c r="B21" s="71" t="s">
        <v>69</v>
      </c>
      <c r="C21" s="68"/>
      <c r="D21" s="58"/>
      <c r="E21" s="58"/>
      <c r="F21" s="70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15.75">
      <c r="A22" s="54"/>
      <c r="B22" s="71"/>
      <c r="C22" s="68"/>
      <c r="D22" s="58"/>
      <c r="E22" s="58"/>
      <c r="F22" s="70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5.75">
      <c r="A23" s="54"/>
      <c r="B23" s="71"/>
      <c r="C23" s="68"/>
      <c r="D23" s="58"/>
      <c r="E23" s="58"/>
      <c r="F23" s="70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5.75">
      <c r="A24" s="54"/>
      <c r="B24" s="72"/>
      <c r="C24" s="68"/>
      <c r="D24" s="58"/>
      <c r="E24" s="58"/>
      <c r="F24" s="70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5.75">
      <c r="A25" s="54"/>
      <c r="B25" s="73"/>
      <c r="C25" s="82"/>
      <c r="D25" s="57"/>
      <c r="E25" s="57"/>
      <c r="F25" s="83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5.75">
      <c r="A26" s="79"/>
      <c r="B26" s="81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</sheetData>
  <sheetProtection/>
  <mergeCells count="11">
    <mergeCell ref="K1:L1"/>
    <mergeCell ref="K6:L6"/>
    <mergeCell ref="M6:N6"/>
    <mergeCell ref="O6:P6"/>
    <mergeCell ref="H4:J4"/>
    <mergeCell ref="K4:P4"/>
    <mergeCell ref="K5:N5"/>
    <mergeCell ref="O5:P5"/>
    <mergeCell ref="K7:L7"/>
    <mergeCell ref="M7:N7"/>
    <mergeCell ref="O7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PH</cp:lastModifiedBy>
  <cp:lastPrinted>2012-04-24T13:17:48Z</cp:lastPrinted>
  <dcterms:created xsi:type="dcterms:W3CDTF">2008-06-04T15:48:36Z</dcterms:created>
  <dcterms:modified xsi:type="dcterms:W3CDTF">2012-10-17T10:12:58Z</dcterms:modified>
  <cp:category/>
  <cp:version/>
  <cp:contentType/>
  <cp:contentStatus/>
</cp:coreProperties>
</file>